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5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25" windowWidth="26535" windowHeight="14760"/>
  </bookViews>
  <sheets>
    <sheet name="Month 1. 4 Week Cycle Summary S" sheetId="1" r:id="rId1"/>
    <sheet name="Week 1 Month 1" sheetId="2" r:id="rId2"/>
    <sheet name="Week 2 Month 1" sheetId="3" r:id="rId3"/>
    <sheet name="Week 3 Month 1" sheetId="4" r:id="rId4"/>
    <sheet name="Week 4 Month 1" sheetId="5" r:id="rId5"/>
    <sheet name="Month 2. 4 Week Cycle Summary S" sheetId="6" r:id="rId6"/>
    <sheet name="Week1 Month 2" sheetId="7" r:id="rId7"/>
    <sheet name="Week 2 Month 2" sheetId="8" r:id="rId8"/>
    <sheet name="Week 3 Month 2" sheetId="9" r:id="rId9"/>
    <sheet name="Week 4 Month 2" sheetId="10" r:id="rId10"/>
    <sheet name="Month 3. 4 Week Cycle Summary S" sheetId="11" r:id="rId11"/>
    <sheet name="Week 1 Month 3" sheetId="12" r:id="rId12"/>
    <sheet name="Week 2 Month 3" sheetId="13" r:id="rId13"/>
    <sheet name=" Week 3 Month 3" sheetId="14" r:id="rId14"/>
    <sheet name="Week 4 Month 3" sheetId="15" r:id="rId15"/>
    <sheet name="Printable Tracker sheet " sheetId="16" r:id="rId16"/>
    <sheet name="Upkeep Notes " sheetId="17" r:id="rId17"/>
  </sheets>
  <externalReferences>
    <externalReference r:id="rId18"/>
  </externalReferences>
  <calcPr calcId="145621"/>
</workbook>
</file>

<file path=xl/calcChain.xml><?xml version="1.0" encoding="utf-8"?>
<calcChain xmlns="http://schemas.openxmlformats.org/spreadsheetml/2006/main">
  <c r="M29" i="17" l="1"/>
  <c r="M28" i="17"/>
  <c r="F28" i="17"/>
  <c r="M27" i="17"/>
  <c r="F27" i="17"/>
  <c r="M26" i="17"/>
  <c r="F26" i="17"/>
  <c r="M25" i="17"/>
  <c r="F25" i="17"/>
  <c r="M24" i="17"/>
  <c r="F24" i="17"/>
  <c r="M23" i="17"/>
  <c r="F23" i="17"/>
  <c r="M22" i="17"/>
  <c r="F22" i="17"/>
  <c r="M21" i="17"/>
  <c r="F21" i="17"/>
  <c r="M20" i="17"/>
  <c r="F20" i="17"/>
  <c r="C13" i="17"/>
  <c r="B13" i="17"/>
  <c r="D12" i="17"/>
  <c r="D11" i="17"/>
  <c r="D10" i="17"/>
  <c r="D9" i="17"/>
  <c r="D8" i="17"/>
  <c r="D7" i="17"/>
  <c r="D13" i="17" s="1"/>
  <c r="D6" i="17"/>
  <c r="D5" i="17"/>
  <c r="D4" i="17"/>
  <c r="K53" i="16"/>
  <c r="K52" i="16"/>
  <c r="K51" i="16"/>
  <c r="K46" i="16"/>
  <c r="K45" i="16"/>
  <c r="K41" i="16"/>
  <c r="G36" i="16"/>
  <c r="G35" i="16"/>
  <c r="G34" i="16"/>
  <c r="G33" i="16"/>
  <c r="G32" i="16"/>
  <c r="G31" i="16"/>
  <c r="G30" i="16"/>
  <c r="G29" i="16"/>
  <c r="G28" i="16"/>
  <c r="S24" i="16"/>
  <c r="M24" i="16"/>
  <c r="G24" i="16"/>
  <c r="S23" i="16"/>
  <c r="M23" i="16"/>
  <c r="G23" i="16"/>
  <c r="S22" i="16"/>
  <c r="M22" i="16"/>
  <c r="G22" i="16"/>
  <c r="S21" i="16"/>
  <c r="M21" i="16"/>
  <c r="G21" i="16"/>
  <c r="S20" i="16"/>
  <c r="M20" i="16"/>
  <c r="G20" i="16"/>
  <c r="S19" i="16"/>
  <c r="M19" i="16"/>
  <c r="G19" i="16"/>
  <c r="S18" i="16"/>
  <c r="M18" i="16"/>
  <c r="G18" i="16"/>
  <c r="S17" i="16"/>
  <c r="M17" i="16"/>
  <c r="G17" i="16"/>
  <c r="S16" i="16"/>
  <c r="M16" i="16"/>
  <c r="G16" i="16"/>
  <c r="S12" i="16"/>
  <c r="M12" i="16"/>
  <c r="G12" i="16"/>
  <c r="S11" i="16"/>
  <c r="M11" i="16"/>
  <c r="G11" i="16"/>
  <c r="S10" i="16"/>
  <c r="M10" i="16"/>
  <c r="G10" i="16"/>
  <c r="S9" i="16"/>
  <c r="M9" i="16"/>
  <c r="G9" i="16"/>
  <c r="S8" i="16"/>
  <c r="M8" i="16"/>
  <c r="G8" i="16"/>
  <c r="S7" i="16"/>
  <c r="M7" i="16"/>
  <c r="G7" i="16"/>
  <c r="S6" i="16"/>
  <c r="M6" i="16"/>
  <c r="G6" i="16"/>
  <c r="S5" i="16"/>
  <c r="M5" i="16"/>
  <c r="G5" i="16"/>
  <c r="S4" i="16"/>
  <c r="M4" i="16"/>
  <c r="G4" i="16"/>
  <c r="Q117" i="15"/>
  <c r="P117" i="15"/>
  <c r="O117" i="15"/>
  <c r="N117" i="15"/>
  <c r="M117" i="15"/>
  <c r="L117" i="15"/>
  <c r="K117" i="15"/>
  <c r="J117" i="15"/>
  <c r="Q116" i="15"/>
  <c r="P116" i="15"/>
  <c r="O116" i="15"/>
  <c r="N116" i="15"/>
  <c r="M116" i="15"/>
  <c r="L116" i="15"/>
  <c r="K116" i="15"/>
  <c r="J116" i="15"/>
  <c r="Q115" i="15"/>
  <c r="P115" i="15"/>
  <c r="O115" i="15"/>
  <c r="N115" i="15"/>
  <c r="M115" i="15"/>
  <c r="L115" i="15"/>
  <c r="K115" i="15"/>
  <c r="J115" i="15"/>
  <c r="Q114" i="15"/>
  <c r="P114" i="15"/>
  <c r="O114" i="15"/>
  <c r="N114" i="15"/>
  <c r="M114" i="15"/>
  <c r="L114" i="15"/>
  <c r="K114" i="15"/>
  <c r="J114" i="15"/>
  <c r="Q113" i="15"/>
  <c r="P113" i="15"/>
  <c r="O113" i="15"/>
  <c r="N113" i="15"/>
  <c r="M113" i="15"/>
  <c r="L113" i="15"/>
  <c r="K113" i="15"/>
  <c r="J113" i="15"/>
  <c r="Q112" i="15"/>
  <c r="P112" i="15"/>
  <c r="O112" i="15"/>
  <c r="N112" i="15"/>
  <c r="M112" i="15"/>
  <c r="L112" i="15"/>
  <c r="K112" i="15"/>
  <c r="J112" i="15"/>
  <c r="Q111" i="15"/>
  <c r="P111" i="15"/>
  <c r="O111" i="15"/>
  <c r="N111" i="15"/>
  <c r="M111" i="15"/>
  <c r="L111" i="15"/>
  <c r="K111" i="15"/>
  <c r="J111" i="15"/>
  <c r="J73" i="15"/>
  <c r="I73" i="15"/>
  <c r="H73" i="15"/>
  <c r="G73" i="15"/>
  <c r="F73" i="15"/>
  <c r="E73" i="15"/>
  <c r="D73" i="15"/>
  <c r="K73" i="15" s="1"/>
  <c r="K72" i="15"/>
  <c r="K67" i="15"/>
  <c r="K66" i="15"/>
  <c r="K62" i="15"/>
  <c r="J58" i="15"/>
  <c r="F55" i="15"/>
  <c r="O52" i="15"/>
  <c r="N52" i="15"/>
  <c r="L51" i="15"/>
  <c r="H51" i="15"/>
  <c r="H57" i="15" s="1"/>
  <c r="L49" i="15"/>
  <c r="L58" i="15" s="1"/>
  <c r="K49" i="15"/>
  <c r="K58" i="15" s="1"/>
  <c r="H49" i="15"/>
  <c r="H58" i="15" s="1"/>
  <c r="G49" i="15"/>
  <c r="K48" i="15"/>
  <c r="K56" i="15" s="1"/>
  <c r="J48" i="15"/>
  <c r="G48" i="15"/>
  <c r="F48" i="15"/>
  <c r="L47" i="15"/>
  <c r="I47" i="15"/>
  <c r="J46" i="15"/>
  <c r="L45" i="15"/>
  <c r="K45" i="15"/>
  <c r="H45" i="15"/>
  <c r="G45" i="15"/>
  <c r="K44" i="15"/>
  <c r="K55" i="15" s="1"/>
  <c r="J44" i="15"/>
  <c r="J55" i="15" s="1"/>
  <c r="G44" i="15"/>
  <c r="G55" i="15" s="1"/>
  <c r="F44" i="15"/>
  <c r="L43" i="15"/>
  <c r="I43" i="15"/>
  <c r="I54" i="15" s="1"/>
  <c r="G38" i="15"/>
  <c r="G37" i="15"/>
  <c r="L50" i="15" s="1"/>
  <c r="G36" i="15"/>
  <c r="G35" i="15"/>
  <c r="L48" i="15" s="1"/>
  <c r="G34" i="15"/>
  <c r="G33" i="15"/>
  <c r="L46" i="15" s="1"/>
  <c r="G32" i="15"/>
  <c r="G31" i="15"/>
  <c r="L44" i="15" s="1"/>
  <c r="L55" i="15" s="1"/>
  <c r="G30" i="15"/>
  <c r="S26" i="15"/>
  <c r="K51" i="15" s="1"/>
  <c r="K57" i="15" s="1"/>
  <c r="M26" i="15"/>
  <c r="J51" i="15" s="1"/>
  <c r="G26" i="15"/>
  <c r="I51" i="15" s="1"/>
  <c r="S25" i="15"/>
  <c r="K50" i="15" s="1"/>
  <c r="M25" i="15"/>
  <c r="J50" i="15" s="1"/>
  <c r="G25" i="15"/>
  <c r="I50" i="15" s="1"/>
  <c r="S24" i="15"/>
  <c r="M24" i="15"/>
  <c r="J49" i="15" s="1"/>
  <c r="G24" i="15"/>
  <c r="I49" i="15" s="1"/>
  <c r="I58" i="15" s="1"/>
  <c r="S23" i="15"/>
  <c r="M23" i="15"/>
  <c r="G23" i="15"/>
  <c r="I48" i="15" s="1"/>
  <c r="S22" i="15"/>
  <c r="K47" i="15" s="1"/>
  <c r="M22" i="15"/>
  <c r="J47" i="15" s="1"/>
  <c r="G22" i="15"/>
  <c r="S21" i="15"/>
  <c r="K46" i="15" s="1"/>
  <c r="M21" i="15"/>
  <c r="G21" i="15"/>
  <c r="I46" i="15" s="1"/>
  <c r="S20" i="15"/>
  <c r="M20" i="15"/>
  <c r="J45" i="15" s="1"/>
  <c r="G20" i="15"/>
  <c r="I45" i="15" s="1"/>
  <c r="S19" i="15"/>
  <c r="M19" i="15"/>
  <c r="G19" i="15"/>
  <c r="I44" i="15" s="1"/>
  <c r="I55" i="15" s="1"/>
  <c r="S18" i="15"/>
  <c r="K43" i="15" s="1"/>
  <c r="M18" i="15"/>
  <c r="J43" i="15" s="1"/>
  <c r="G18" i="15"/>
  <c r="S14" i="15"/>
  <c r="M14" i="15"/>
  <c r="G51" i="15" s="1"/>
  <c r="G14" i="15"/>
  <c r="F51" i="15" s="1"/>
  <c r="S13" i="15"/>
  <c r="H50" i="15" s="1"/>
  <c r="M13" i="15"/>
  <c r="G50" i="15" s="1"/>
  <c r="G13" i="15"/>
  <c r="F50" i="15" s="1"/>
  <c r="M50" i="15" s="1"/>
  <c r="P50" i="15" s="1"/>
  <c r="S12" i="15"/>
  <c r="M12" i="15"/>
  <c r="G12" i="15"/>
  <c r="F49" i="15" s="1"/>
  <c r="S11" i="15"/>
  <c r="H48" i="15" s="1"/>
  <c r="M11" i="15"/>
  <c r="G11" i="15"/>
  <c r="S10" i="15"/>
  <c r="H47" i="15" s="1"/>
  <c r="M10" i="15"/>
  <c r="G47" i="15" s="1"/>
  <c r="G10" i="15"/>
  <c r="F47" i="15" s="1"/>
  <c r="M47" i="15" s="1"/>
  <c r="P47" i="15" s="1"/>
  <c r="S9" i="15"/>
  <c r="H46" i="15" s="1"/>
  <c r="M9" i="15"/>
  <c r="G46" i="15" s="1"/>
  <c r="G9" i="15"/>
  <c r="F46" i="15" s="1"/>
  <c r="M46" i="15" s="1"/>
  <c r="P46" i="15" s="1"/>
  <c r="S8" i="15"/>
  <c r="M8" i="15"/>
  <c r="G8" i="15"/>
  <c r="F45" i="15" s="1"/>
  <c r="S7" i="15"/>
  <c r="H44" i="15" s="1"/>
  <c r="H55" i="15" s="1"/>
  <c r="M7" i="15"/>
  <c r="G7" i="15"/>
  <c r="S6" i="15"/>
  <c r="H43" i="15" s="1"/>
  <c r="M6" i="15"/>
  <c r="G43" i="15" s="1"/>
  <c r="G6" i="15"/>
  <c r="F43" i="15" s="1"/>
  <c r="Q117" i="14"/>
  <c r="P117" i="14"/>
  <c r="O117" i="14"/>
  <c r="N117" i="14"/>
  <c r="M117" i="14"/>
  <c r="L117" i="14"/>
  <c r="K117" i="14"/>
  <c r="J117" i="14"/>
  <c r="Q116" i="14"/>
  <c r="P116" i="14"/>
  <c r="O116" i="14"/>
  <c r="N116" i="14"/>
  <c r="M116" i="14"/>
  <c r="L116" i="14"/>
  <c r="K116" i="14"/>
  <c r="J116" i="14"/>
  <c r="Q115" i="14"/>
  <c r="P115" i="14"/>
  <c r="O115" i="14"/>
  <c r="N115" i="14"/>
  <c r="M115" i="14"/>
  <c r="L115" i="14"/>
  <c r="K115" i="14"/>
  <c r="J115" i="14"/>
  <c r="Q114" i="14"/>
  <c r="P114" i="14"/>
  <c r="O114" i="14"/>
  <c r="N114" i="14"/>
  <c r="M114" i="14"/>
  <c r="L114" i="14"/>
  <c r="K114" i="14"/>
  <c r="J114" i="14"/>
  <c r="Q113" i="14"/>
  <c r="P113" i="14"/>
  <c r="O113" i="14"/>
  <c r="N113" i="14"/>
  <c r="M113" i="14"/>
  <c r="L113" i="14"/>
  <c r="K113" i="14"/>
  <c r="J113" i="14"/>
  <c r="Q112" i="14"/>
  <c r="P112" i="14"/>
  <c r="O112" i="14"/>
  <c r="N112" i="14"/>
  <c r="M112" i="14"/>
  <c r="L112" i="14"/>
  <c r="K112" i="14"/>
  <c r="J112" i="14"/>
  <c r="Q111" i="14"/>
  <c r="P111" i="14"/>
  <c r="O111" i="14"/>
  <c r="N111" i="14"/>
  <c r="M111" i="14"/>
  <c r="L111" i="14"/>
  <c r="K111" i="14"/>
  <c r="J111" i="14"/>
  <c r="J73" i="14"/>
  <c r="I73" i="14"/>
  <c r="H73" i="14"/>
  <c r="G73" i="14"/>
  <c r="F73" i="14"/>
  <c r="E73" i="14"/>
  <c r="D73" i="14"/>
  <c r="K73" i="14" s="1"/>
  <c r="K72" i="14"/>
  <c r="K71" i="14"/>
  <c r="K67" i="14"/>
  <c r="K66" i="14"/>
  <c r="K62" i="14"/>
  <c r="I58" i="14"/>
  <c r="H58" i="14"/>
  <c r="H57" i="14"/>
  <c r="L54" i="14"/>
  <c r="O52" i="14"/>
  <c r="N52" i="14"/>
  <c r="K51" i="14"/>
  <c r="G51" i="14"/>
  <c r="F51" i="14"/>
  <c r="L50" i="14"/>
  <c r="L57" i="14" s="1"/>
  <c r="K50" i="14"/>
  <c r="G50" i="14"/>
  <c r="Q50" i="14" s="1"/>
  <c r="J49" i="14"/>
  <c r="J58" i="14" s="1"/>
  <c r="I49" i="14"/>
  <c r="F49" i="14"/>
  <c r="F58" i="14" s="1"/>
  <c r="M58" i="14" s="1"/>
  <c r="C22" i="11" s="1"/>
  <c r="I48" i="14"/>
  <c r="I56" i="14" s="1"/>
  <c r="H48" i="14"/>
  <c r="K47" i="14"/>
  <c r="G47" i="14"/>
  <c r="L46" i="14"/>
  <c r="K46" i="14"/>
  <c r="J45" i="14"/>
  <c r="I45" i="14"/>
  <c r="L44" i="14"/>
  <c r="I44" i="14"/>
  <c r="I55" i="14" s="1"/>
  <c r="H44" i="14"/>
  <c r="H55" i="14" s="1"/>
  <c r="G44" i="14"/>
  <c r="K43" i="14"/>
  <c r="G43" i="14"/>
  <c r="F43" i="14"/>
  <c r="G38" i="14"/>
  <c r="L51" i="14" s="1"/>
  <c r="G37" i="14"/>
  <c r="G36" i="14"/>
  <c r="L49" i="14" s="1"/>
  <c r="L58" i="14" s="1"/>
  <c r="G35" i="14"/>
  <c r="L48" i="14" s="1"/>
  <c r="L56" i="14" s="1"/>
  <c r="G34" i="14"/>
  <c r="L47" i="14" s="1"/>
  <c r="G33" i="14"/>
  <c r="G32" i="14"/>
  <c r="L45" i="14" s="1"/>
  <c r="G31" i="14"/>
  <c r="G30" i="14"/>
  <c r="L43" i="14" s="1"/>
  <c r="S26" i="14"/>
  <c r="M26" i="14"/>
  <c r="J51" i="14" s="1"/>
  <c r="J57" i="14" s="1"/>
  <c r="G26" i="14"/>
  <c r="I51" i="14" s="1"/>
  <c r="S25" i="14"/>
  <c r="M25" i="14"/>
  <c r="J50" i="14" s="1"/>
  <c r="G25" i="14"/>
  <c r="I50" i="14" s="1"/>
  <c r="S24" i="14"/>
  <c r="K49" i="14" s="1"/>
  <c r="K58" i="14" s="1"/>
  <c r="M24" i="14"/>
  <c r="G24" i="14"/>
  <c r="S23" i="14"/>
  <c r="K48" i="14" s="1"/>
  <c r="K56" i="14" s="1"/>
  <c r="M23" i="14"/>
  <c r="J48" i="14" s="1"/>
  <c r="G23" i="14"/>
  <c r="S22" i="14"/>
  <c r="M22" i="14"/>
  <c r="J47" i="14" s="1"/>
  <c r="G22" i="14"/>
  <c r="I47" i="14" s="1"/>
  <c r="Q47" i="14" s="1"/>
  <c r="S21" i="14"/>
  <c r="M21" i="14"/>
  <c r="J46" i="14" s="1"/>
  <c r="G21" i="14"/>
  <c r="I46" i="14" s="1"/>
  <c r="S20" i="14"/>
  <c r="K45" i="14" s="1"/>
  <c r="M20" i="14"/>
  <c r="G20" i="14"/>
  <c r="S19" i="14"/>
  <c r="K44" i="14" s="1"/>
  <c r="K55" i="14" s="1"/>
  <c r="M19" i="14"/>
  <c r="J44" i="14" s="1"/>
  <c r="J55" i="14" s="1"/>
  <c r="G19" i="14"/>
  <c r="S18" i="14"/>
  <c r="M18" i="14"/>
  <c r="J43" i="14" s="1"/>
  <c r="G18" i="14"/>
  <c r="I43" i="14" s="1"/>
  <c r="S14" i="14"/>
  <c r="H51" i="14" s="1"/>
  <c r="M14" i="14"/>
  <c r="G14" i="14"/>
  <c r="S13" i="14"/>
  <c r="H50" i="14" s="1"/>
  <c r="M13" i="14"/>
  <c r="G13" i="14"/>
  <c r="F50" i="14" s="1"/>
  <c r="M50" i="14" s="1"/>
  <c r="P50" i="14" s="1"/>
  <c r="S12" i="14"/>
  <c r="H49" i="14" s="1"/>
  <c r="M12" i="14"/>
  <c r="G49" i="14" s="1"/>
  <c r="G58" i="14" s="1"/>
  <c r="G12" i="14"/>
  <c r="S11" i="14"/>
  <c r="M11" i="14"/>
  <c r="G48" i="14" s="1"/>
  <c r="G11" i="14"/>
  <c r="F48" i="14" s="1"/>
  <c r="S10" i="14"/>
  <c r="H47" i="14" s="1"/>
  <c r="M10" i="14"/>
  <c r="G10" i="14"/>
  <c r="F47" i="14" s="1"/>
  <c r="S9" i="14"/>
  <c r="H46" i="14" s="1"/>
  <c r="M46" i="14" s="1"/>
  <c r="P46" i="14" s="1"/>
  <c r="M9" i="14"/>
  <c r="G46" i="14" s="1"/>
  <c r="G9" i="14"/>
  <c r="F46" i="14" s="1"/>
  <c r="S8" i="14"/>
  <c r="H45" i="14" s="1"/>
  <c r="M8" i="14"/>
  <c r="G45" i="14" s="1"/>
  <c r="G8" i="14"/>
  <c r="F45" i="14" s="1"/>
  <c r="S7" i="14"/>
  <c r="M7" i="14"/>
  <c r="G7" i="14"/>
  <c r="F44" i="14" s="1"/>
  <c r="S6" i="14"/>
  <c r="H43" i="14" s="1"/>
  <c r="H54" i="14" s="1"/>
  <c r="M6" i="14"/>
  <c r="G6" i="14"/>
  <c r="Q117" i="13"/>
  <c r="P117" i="13"/>
  <c r="O117" i="13"/>
  <c r="N117" i="13"/>
  <c r="M117" i="13"/>
  <c r="L117" i="13"/>
  <c r="K117" i="13"/>
  <c r="J117" i="13"/>
  <c r="Q116" i="13"/>
  <c r="P116" i="13"/>
  <c r="O116" i="13"/>
  <c r="N116" i="13"/>
  <c r="M116" i="13"/>
  <c r="L116" i="13"/>
  <c r="K116" i="13"/>
  <c r="J116" i="13"/>
  <c r="Q115" i="13"/>
  <c r="P115" i="13"/>
  <c r="O115" i="13"/>
  <c r="N115" i="13"/>
  <c r="M115" i="13"/>
  <c r="L115" i="13"/>
  <c r="K115" i="13"/>
  <c r="J115" i="13"/>
  <c r="Q114" i="13"/>
  <c r="P114" i="13"/>
  <c r="O114" i="13"/>
  <c r="N114" i="13"/>
  <c r="M114" i="13"/>
  <c r="L114" i="13"/>
  <c r="K114" i="13"/>
  <c r="J114" i="13"/>
  <c r="Q113" i="13"/>
  <c r="P113" i="13"/>
  <c r="O113" i="13"/>
  <c r="N113" i="13"/>
  <c r="M113" i="13"/>
  <c r="L113" i="13"/>
  <c r="K113" i="13"/>
  <c r="J113" i="13"/>
  <c r="Q112" i="13"/>
  <c r="P112" i="13"/>
  <c r="O112" i="13"/>
  <c r="N112" i="13"/>
  <c r="M112" i="13"/>
  <c r="L112" i="13"/>
  <c r="K112" i="13"/>
  <c r="J112" i="13"/>
  <c r="Q111" i="13"/>
  <c r="P111" i="13"/>
  <c r="O111" i="13"/>
  <c r="N111" i="13"/>
  <c r="M111" i="13"/>
  <c r="L111" i="13"/>
  <c r="K111" i="13"/>
  <c r="J111" i="13"/>
  <c r="J73" i="13"/>
  <c r="I73" i="13"/>
  <c r="H73" i="13"/>
  <c r="G73" i="13"/>
  <c r="K73" i="13" s="1"/>
  <c r="F73" i="13"/>
  <c r="E73" i="13"/>
  <c r="D73" i="13"/>
  <c r="K72" i="13"/>
  <c r="K71" i="13"/>
  <c r="K67" i="13"/>
  <c r="K66" i="13"/>
  <c r="K62" i="13"/>
  <c r="I58" i="13"/>
  <c r="K55" i="13"/>
  <c r="F55" i="13"/>
  <c r="I54" i="13"/>
  <c r="O52" i="13"/>
  <c r="N52" i="13"/>
  <c r="K51" i="13"/>
  <c r="G51" i="13"/>
  <c r="M50" i="13"/>
  <c r="P50" i="13" s="1"/>
  <c r="L50" i="13"/>
  <c r="Q49" i="13"/>
  <c r="K49" i="13"/>
  <c r="K58" i="13" s="1"/>
  <c r="J49" i="13"/>
  <c r="J58" i="13" s="1"/>
  <c r="G49" i="13"/>
  <c r="G58" i="13" s="1"/>
  <c r="F49" i="13"/>
  <c r="I48" i="13"/>
  <c r="H48" i="13"/>
  <c r="K47" i="13"/>
  <c r="G47" i="13"/>
  <c r="L46" i="13"/>
  <c r="K45" i="13"/>
  <c r="J45" i="13"/>
  <c r="G45" i="13"/>
  <c r="Q45" i="13" s="1"/>
  <c r="F45" i="13"/>
  <c r="I44" i="13"/>
  <c r="I55" i="13" s="1"/>
  <c r="H44" i="13"/>
  <c r="H55" i="13" s="1"/>
  <c r="K43" i="13"/>
  <c r="G43" i="13"/>
  <c r="G38" i="13"/>
  <c r="L51" i="13" s="1"/>
  <c r="L57" i="13" s="1"/>
  <c r="G37" i="13"/>
  <c r="G36" i="13"/>
  <c r="L49" i="13" s="1"/>
  <c r="L58" i="13" s="1"/>
  <c r="G35" i="13"/>
  <c r="L48" i="13" s="1"/>
  <c r="G34" i="13"/>
  <c r="L47" i="13" s="1"/>
  <c r="G33" i="13"/>
  <c r="G32" i="13"/>
  <c r="L45" i="13" s="1"/>
  <c r="G31" i="13"/>
  <c r="L44" i="13" s="1"/>
  <c r="L55" i="13" s="1"/>
  <c r="G30" i="13"/>
  <c r="L43" i="13" s="1"/>
  <c r="S26" i="13"/>
  <c r="M26" i="13"/>
  <c r="J51" i="13" s="1"/>
  <c r="J57" i="13" s="1"/>
  <c r="G26" i="13"/>
  <c r="I51" i="13" s="1"/>
  <c r="S25" i="13"/>
  <c r="K50" i="13" s="1"/>
  <c r="M25" i="13"/>
  <c r="J50" i="13" s="1"/>
  <c r="G25" i="13"/>
  <c r="I50" i="13" s="1"/>
  <c r="S24" i="13"/>
  <c r="M24" i="13"/>
  <c r="G24" i="13"/>
  <c r="I49" i="13" s="1"/>
  <c r="S23" i="13"/>
  <c r="K48" i="13" s="1"/>
  <c r="M23" i="13"/>
  <c r="J48" i="13" s="1"/>
  <c r="G23" i="13"/>
  <c r="S22" i="13"/>
  <c r="M22" i="13"/>
  <c r="J47" i="13" s="1"/>
  <c r="J56" i="13" s="1"/>
  <c r="G22" i="13"/>
  <c r="I47" i="13" s="1"/>
  <c r="S21" i="13"/>
  <c r="K46" i="13" s="1"/>
  <c r="M21" i="13"/>
  <c r="J46" i="13" s="1"/>
  <c r="G21" i="13"/>
  <c r="I46" i="13" s="1"/>
  <c r="S20" i="13"/>
  <c r="M20" i="13"/>
  <c r="G20" i="13"/>
  <c r="I45" i="13" s="1"/>
  <c r="S19" i="13"/>
  <c r="K44" i="13" s="1"/>
  <c r="M19" i="13"/>
  <c r="J44" i="13" s="1"/>
  <c r="J55" i="13" s="1"/>
  <c r="G19" i="13"/>
  <c r="S18" i="13"/>
  <c r="M18" i="13"/>
  <c r="J43" i="13" s="1"/>
  <c r="G18" i="13"/>
  <c r="I43" i="13" s="1"/>
  <c r="S14" i="13"/>
  <c r="H51" i="13" s="1"/>
  <c r="H57" i="13" s="1"/>
  <c r="M14" i="13"/>
  <c r="G14" i="13"/>
  <c r="F51" i="13" s="1"/>
  <c r="S13" i="13"/>
  <c r="H50" i="13" s="1"/>
  <c r="M13" i="13"/>
  <c r="G50" i="13" s="1"/>
  <c r="G13" i="13"/>
  <c r="F50" i="13" s="1"/>
  <c r="S12" i="13"/>
  <c r="H49" i="13" s="1"/>
  <c r="H58" i="13" s="1"/>
  <c r="M12" i="13"/>
  <c r="G12" i="13"/>
  <c r="S11" i="13"/>
  <c r="M11" i="13"/>
  <c r="G48" i="13" s="1"/>
  <c r="G11" i="13"/>
  <c r="F48" i="13" s="1"/>
  <c r="S10" i="13"/>
  <c r="H47" i="13" s="1"/>
  <c r="M10" i="13"/>
  <c r="G10" i="13"/>
  <c r="F47" i="13" s="1"/>
  <c r="M47" i="13" s="1"/>
  <c r="P47" i="13" s="1"/>
  <c r="S9" i="13"/>
  <c r="H46" i="13" s="1"/>
  <c r="M9" i="13"/>
  <c r="G46" i="13" s="1"/>
  <c r="M46" i="13" s="1"/>
  <c r="P46" i="13" s="1"/>
  <c r="G9" i="13"/>
  <c r="F46" i="13" s="1"/>
  <c r="S8" i="13"/>
  <c r="H45" i="13" s="1"/>
  <c r="M8" i="13"/>
  <c r="G8" i="13"/>
  <c r="S7" i="13"/>
  <c r="M7" i="13"/>
  <c r="G44" i="13" s="1"/>
  <c r="G7" i="13"/>
  <c r="F44" i="13" s="1"/>
  <c r="S6" i="13"/>
  <c r="H43" i="13" s="1"/>
  <c r="M6" i="13"/>
  <c r="G6" i="13"/>
  <c r="F43" i="13" s="1"/>
  <c r="Q117" i="12"/>
  <c r="P117" i="12"/>
  <c r="O117" i="12"/>
  <c r="N117" i="12"/>
  <c r="M117" i="12"/>
  <c r="L117" i="12"/>
  <c r="K117" i="12"/>
  <c r="J117" i="12"/>
  <c r="Q116" i="12"/>
  <c r="P116" i="12"/>
  <c r="O116" i="12"/>
  <c r="N116" i="12"/>
  <c r="M116" i="12"/>
  <c r="L116" i="12"/>
  <c r="K116" i="12"/>
  <c r="J116" i="12"/>
  <c r="Q115" i="12"/>
  <c r="P115" i="12"/>
  <c r="O115" i="12"/>
  <c r="N115" i="12"/>
  <c r="M115" i="12"/>
  <c r="L115" i="12"/>
  <c r="K115" i="12"/>
  <c r="J115" i="12"/>
  <c r="Q114" i="12"/>
  <c r="P114" i="12"/>
  <c r="O114" i="12"/>
  <c r="N114" i="12"/>
  <c r="M114" i="12"/>
  <c r="L114" i="12"/>
  <c r="K114" i="12"/>
  <c r="J114" i="12"/>
  <c r="Q113" i="12"/>
  <c r="P113" i="12"/>
  <c r="O113" i="12"/>
  <c r="N113" i="12"/>
  <c r="M113" i="12"/>
  <c r="L113" i="12"/>
  <c r="K113" i="12"/>
  <c r="J113" i="12"/>
  <c r="Q112" i="12"/>
  <c r="P112" i="12"/>
  <c r="O112" i="12"/>
  <c r="N112" i="12"/>
  <c r="M112" i="12"/>
  <c r="L112" i="12"/>
  <c r="K112" i="12"/>
  <c r="J112" i="12"/>
  <c r="Q111" i="12"/>
  <c r="P111" i="12"/>
  <c r="O111" i="12"/>
  <c r="N111" i="12"/>
  <c r="M111" i="12"/>
  <c r="L111" i="12"/>
  <c r="K111" i="12"/>
  <c r="J111" i="12"/>
  <c r="J73" i="12"/>
  <c r="I73" i="12"/>
  <c r="H73" i="12"/>
  <c r="G73" i="12"/>
  <c r="F73" i="12"/>
  <c r="E73" i="12"/>
  <c r="D73" i="12"/>
  <c r="K73" i="12" s="1"/>
  <c r="K72" i="12"/>
  <c r="K71" i="12"/>
  <c r="K67" i="12"/>
  <c r="K66" i="12"/>
  <c r="K62" i="12"/>
  <c r="K58" i="12"/>
  <c r="J58" i="12"/>
  <c r="K56" i="12"/>
  <c r="O52" i="12"/>
  <c r="E6" i="11" s="1"/>
  <c r="N52" i="12"/>
  <c r="I51" i="12"/>
  <c r="I57" i="12" s="1"/>
  <c r="H51" i="12"/>
  <c r="K50" i="12"/>
  <c r="G50" i="12"/>
  <c r="K48" i="12"/>
  <c r="G48" i="12"/>
  <c r="L47" i="12"/>
  <c r="K46" i="12"/>
  <c r="I46" i="12"/>
  <c r="K45" i="12"/>
  <c r="H45" i="12"/>
  <c r="J44" i="12"/>
  <c r="J55" i="12" s="1"/>
  <c r="I44" i="12"/>
  <c r="I55" i="12" s="1"/>
  <c r="F44" i="12"/>
  <c r="L43" i="12"/>
  <c r="J43" i="12"/>
  <c r="J54" i="12" s="1"/>
  <c r="H43" i="12"/>
  <c r="F43" i="12"/>
  <c r="G38" i="12"/>
  <c r="L51" i="12" s="1"/>
  <c r="G37" i="12"/>
  <c r="L50" i="12" s="1"/>
  <c r="G36" i="12"/>
  <c r="L49" i="12" s="1"/>
  <c r="L58" i="12" s="1"/>
  <c r="G35" i="12"/>
  <c r="L48" i="12" s="1"/>
  <c r="G34" i="12"/>
  <c r="G33" i="12"/>
  <c r="L46" i="12" s="1"/>
  <c r="G32" i="12"/>
  <c r="L45" i="12" s="1"/>
  <c r="G31" i="12"/>
  <c r="L44" i="12" s="1"/>
  <c r="L55" i="12" s="1"/>
  <c r="G30" i="12"/>
  <c r="S26" i="12"/>
  <c r="K51" i="12" s="1"/>
  <c r="M26" i="12"/>
  <c r="J51" i="12" s="1"/>
  <c r="G26" i="12"/>
  <c r="S25" i="12"/>
  <c r="M25" i="12"/>
  <c r="J50" i="12" s="1"/>
  <c r="G25" i="12"/>
  <c r="I50" i="12" s="1"/>
  <c r="S24" i="12"/>
  <c r="K49" i="12" s="1"/>
  <c r="M24" i="12"/>
  <c r="J49" i="12" s="1"/>
  <c r="G24" i="12"/>
  <c r="I49" i="12" s="1"/>
  <c r="I58" i="12" s="1"/>
  <c r="S23" i="12"/>
  <c r="M23" i="12"/>
  <c r="J48" i="12" s="1"/>
  <c r="J56" i="12" s="1"/>
  <c r="G23" i="12"/>
  <c r="I48" i="12" s="1"/>
  <c r="S22" i="12"/>
  <c r="K47" i="12" s="1"/>
  <c r="M22" i="12"/>
  <c r="J47" i="12" s="1"/>
  <c r="G22" i="12"/>
  <c r="I47" i="12" s="1"/>
  <c r="S21" i="12"/>
  <c r="M21" i="12"/>
  <c r="J46" i="12" s="1"/>
  <c r="G21" i="12"/>
  <c r="S20" i="12"/>
  <c r="M20" i="12"/>
  <c r="J45" i="12" s="1"/>
  <c r="G20" i="12"/>
  <c r="I45" i="12" s="1"/>
  <c r="S19" i="12"/>
  <c r="K44" i="12" s="1"/>
  <c r="K55" i="12" s="1"/>
  <c r="M19" i="12"/>
  <c r="G19" i="12"/>
  <c r="S18" i="12"/>
  <c r="K43" i="12" s="1"/>
  <c r="M18" i="12"/>
  <c r="G18" i="12"/>
  <c r="I43" i="12" s="1"/>
  <c r="S14" i="12"/>
  <c r="M14" i="12"/>
  <c r="G51" i="12" s="1"/>
  <c r="G14" i="12"/>
  <c r="F51" i="12" s="1"/>
  <c r="S13" i="12"/>
  <c r="H50" i="12" s="1"/>
  <c r="M13" i="12"/>
  <c r="G13" i="12"/>
  <c r="F50" i="12" s="1"/>
  <c r="S12" i="12"/>
  <c r="H49" i="12" s="1"/>
  <c r="H58" i="12" s="1"/>
  <c r="M12" i="12"/>
  <c r="G49" i="12" s="1"/>
  <c r="G12" i="12"/>
  <c r="F49" i="12" s="1"/>
  <c r="F58" i="12" s="1"/>
  <c r="S11" i="12"/>
  <c r="H48" i="12" s="1"/>
  <c r="H56" i="12" s="1"/>
  <c r="M11" i="12"/>
  <c r="G11" i="12"/>
  <c r="F48" i="12" s="1"/>
  <c r="S10" i="12"/>
  <c r="H47" i="12" s="1"/>
  <c r="M10" i="12"/>
  <c r="G47" i="12" s="1"/>
  <c r="G10" i="12"/>
  <c r="F47" i="12" s="1"/>
  <c r="S9" i="12"/>
  <c r="H46" i="12" s="1"/>
  <c r="M9" i="12"/>
  <c r="G46" i="12" s="1"/>
  <c r="G9" i="12"/>
  <c r="F46" i="12" s="1"/>
  <c r="M46" i="12" s="1"/>
  <c r="P46" i="12" s="1"/>
  <c r="S8" i="12"/>
  <c r="M8" i="12"/>
  <c r="G45" i="12" s="1"/>
  <c r="G8" i="12"/>
  <c r="F45" i="12" s="1"/>
  <c r="S7" i="12"/>
  <c r="H44" i="12" s="1"/>
  <c r="H55" i="12" s="1"/>
  <c r="M7" i="12"/>
  <c r="G44" i="12" s="1"/>
  <c r="G55" i="12" s="1"/>
  <c r="G7" i="12"/>
  <c r="S6" i="12"/>
  <c r="M6" i="12"/>
  <c r="G43" i="12" s="1"/>
  <c r="G6" i="12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M98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R92" i="11"/>
  <c r="Q92" i="11"/>
  <c r="P92" i="11"/>
  <c r="O92" i="11"/>
  <c r="N92" i="11"/>
  <c r="M92" i="11"/>
  <c r="S92" i="11" s="1"/>
  <c r="O98" i="11" s="1"/>
  <c r="L92" i="11"/>
  <c r="I92" i="11"/>
  <c r="H92" i="11"/>
  <c r="G92" i="11"/>
  <c r="F92" i="11"/>
  <c r="E92" i="11"/>
  <c r="D92" i="11"/>
  <c r="C92" i="11"/>
  <c r="B92" i="11"/>
  <c r="R91" i="11"/>
  <c r="Q91" i="11"/>
  <c r="P91" i="11"/>
  <c r="O91" i="11"/>
  <c r="N91" i="11"/>
  <c r="M91" i="11"/>
  <c r="S91" i="11" s="1"/>
  <c r="O97" i="11" s="1"/>
  <c r="L91" i="11"/>
  <c r="I91" i="11"/>
  <c r="H91" i="11"/>
  <c r="G91" i="11"/>
  <c r="F91" i="11"/>
  <c r="E91" i="11"/>
  <c r="D91" i="11"/>
  <c r="C91" i="11"/>
  <c r="B91" i="11"/>
  <c r="R90" i="11"/>
  <c r="Q90" i="11"/>
  <c r="P90" i="11"/>
  <c r="O90" i="11"/>
  <c r="N90" i="11"/>
  <c r="M90" i="11"/>
  <c r="L90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R85" i="11"/>
  <c r="Q85" i="11"/>
  <c r="P85" i="11"/>
  <c r="O85" i="11"/>
  <c r="N85" i="11"/>
  <c r="M85" i="11"/>
  <c r="L85" i="11"/>
  <c r="S85" i="11" s="1"/>
  <c r="N98" i="11" s="1"/>
  <c r="I85" i="11"/>
  <c r="H85" i="11"/>
  <c r="G85" i="11"/>
  <c r="F85" i="11"/>
  <c r="E85" i="11"/>
  <c r="D85" i="11"/>
  <c r="C85" i="11"/>
  <c r="B85" i="11"/>
  <c r="R84" i="11"/>
  <c r="Q84" i="11"/>
  <c r="P84" i="11"/>
  <c r="O84" i="11"/>
  <c r="N84" i="11"/>
  <c r="M84" i="11"/>
  <c r="L84" i="11"/>
  <c r="S84" i="11" s="1"/>
  <c r="N97" i="11" s="1"/>
  <c r="I84" i="11"/>
  <c r="H84" i="11"/>
  <c r="G84" i="11"/>
  <c r="F84" i="11"/>
  <c r="E84" i="11"/>
  <c r="D84" i="11"/>
  <c r="C84" i="11"/>
  <c r="B84" i="11"/>
  <c r="R83" i="11"/>
  <c r="Q83" i="11"/>
  <c r="P83" i="11"/>
  <c r="O83" i="11"/>
  <c r="N83" i="11"/>
  <c r="M83" i="11"/>
  <c r="L83" i="11"/>
  <c r="I83" i="11"/>
  <c r="H83" i="11"/>
  <c r="G83" i="11"/>
  <c r="F83" i="11"/>
  <c r="E83" i="11"/>
  <c r="D83" i="11"/>
  <c r="C83" i="11"/>
  <c r="B83" i="11"/>
  <c r="R78" i="11"/>
  <c r="Q78" i="11"/>
  <c r="P78" i="11"/>
  <c r="O78" i="11"/>
  <c r="S78" i="11" s="1"/>
  <c r="N78" i="11"/>
  <c r="M78" i="11"/>
  <c r="L78" i="11"/>
  <c r="H78" i="11"/>
  <c r="G78" i="11"/>
  <c r="G79" i="11" s="1"/>
  <c r="F78" i="11"/>
  <c r="E78" i="11"/>
  <c r="E79" i="11" s="1"/>
  <c r="D78" i="11"/>
  <c r="C78" i="11"/>
  <c r="B78" i="11"/>
  <c r="R77" i="11"/>
  <c r="Q77" i="11"/>
  <c r="P77" i="11"/>
  <c r="O77" i="11"/>
  <c r="N77" i="11"/>
  <c r="M77" i="11"/>
  <c r="S77" i="11" s="1"/>
  <c r="M97" i="11" s="1"/>
  <c r="L77" i="11"/>
  <c r="H77" i="11"/>
  <c r="G77" i="11"/>
  <c r="F77" i="11"/>
  <c r="E77" i="11"/>
  <c r="D77" i="11"/>
  <c r="C77" i="11"/>
  <c r="I77" i="11" s="1"/>
  <c r="B77" i="11"/>
  <c r="R76" i="11"/>
  <c r="Q76" i="11"/>
  <c r="P76" i="11"/>
  <c r="O76" i="11"/>
  <c r="N76" i="11"/>
  <c r="M76" i="11"/>
  <c r="L76" i="11"/>
  <c r="H76" i="11"/>
  <c r="G76" i="11"/>
  <c r="F76" i="11"/>
  <c r="E76" i="11"/>
  <c r="D76" i="11"/>
  <c r="C76" i="11"/>
  <c r="B76" i="11"/>
  <c r="I76" i="11" s="1"/>
  <c r="H75" i="11"/>
  <c r="G75" i="11"/>
  <c r="F75" i="11"/>
  <c r="E75" i="11"/>
  <c r="D75" i="11"/>
  <c r="C75" i="11"/>
  <c r="B75" i="11"/>
  <c r="P71" i="11"/>
  <c r="L71" i="11"/>
  <c r="R70" i="11"/>
  <c r="Q70" i="11"/>
  <c r="P70" i="11"/>
  <c r="O70" i="11"/>
  <c r="N70" i="11"/>
  <c r="M70" i="11"/>
  <c r="L70" i="11"/>
  <c r="I70" i="11"/>
  <c r="H70" i="11"/>
  <c r="G70" i="11"/>
  <c r="F70" i="11"/>
  <c r="E70" i="11"/>
  <c r="D70" i="11"/>
  <c r="C70" i="11"/>
  <c r="R69" i="11"/>
  <c r="Q69" i="11"/>
  <c r="P69" i="11"/>
  <c r="O69" i="11"/>
  <c r="N69" i="11"/>
  <c r="M69" i="11"/>
  <c r="L69" i="11"/>
  <c r="I69" i="11"/>
  <c r="H69" i="11"/>
  <c r="G69" i="11"/>
  <c r="F69" i="11"/>
  <c r="E69" i="11"/>
  <c r="D69" i="11"/>
  <c r="C69" i="11"/>
  <c r="I68" i="11"/>
  <c r="H68" i="11"/>
  <c r="G68" i="11"/>
  <c r="F68" i="11"/>
  <c r="E68" i="11"/>
  <c r="D68" i="11"/>
  <c r="C68" i="11"/>
  <c r="I67" i="11"/>
  <c r="H67" i="11"/>
  <c r="G67" i="11"/>
  <c r="F67" i="11"/>
  <c r="E67" i="11"/>
  <c r="D67" i="11"/>
  <c r="C67" i="11"/>
  <c r="I66" i="11"/>
  <c r="H66" i="11"/>
  <c r="G66" i="11"/>
  <c r="F66" i="11"/>
  <c r="E66" i="11"/>
  <c r="D66" i="11"/>
  <c r="C66" i="11"/>
  <c r="I61" i="11"/>
  <c r="H61" i="11"/>
  <c r="G61" i="11"/>
  <c r="F61" i="11"/>
  <c r="E61" i="11"/>
  <c r="D61" i="11"/>
  <c r="C61" i="11"/>
  <c r="I60" i="11"/>
  <c r="H60" i="11"/>
  <c r="G60" i="11"/>
  <c r="F60" i="11"/>
  <c r="E60" i="11"/>
  <c r="D60" i="11"/>
  <c r="C60" i="11"/>
  <c r="I59" i="11"/>
  <c r="H59" i="11"/>
  <c r="G59" i="11"/>
  <c r="F59" i="11"/>
  <c r="E59" i="11"/>
  <c r="D59" i="11"/>
  <c r="C59" i="11"/>
  <c r="R58" i="11"/>
  <c r="Q58" i="11"/>
  <c r="P58" i="11"/>
  <c r="O58" i="11"/>
  <c r="N58" i="11"/>
  <c r="M58" i="11"/>
  <c r="L58" i="11"/>
  <c r="I58" i="11"/>
  <c r="H58" i="11"/>
  <c r="G58" i="11"/>
  <c r="F58" i="11"/>
  <c r="E58" i="11"/>
  <c r="D58" i="11"/>
  <c r="C58" i="11"/>
  <c r="R57" i="11"/>
  <c r="R63" i="11" s="1"/>
  <c r="Q57" i="11"/>
  <c r="P57" i="11"/>
  <c r="O57" i="11"/>
  <c r="O63" i="11" s="1"/>
  <c r="N57" i="11"/>
  <c r="M57" i="11"/>
  <c r="L57" i="11"/>
  <c r="I57" i="11"/>
  <c r="H57" i="11"/>
  <c r="G57" i="11"/>
  <c r="F57" i="11"/>
  <c r="E57" i="11"/>
  <c r="D57" i="11"/>
  <c r="C57" i="11"/>
  <c r="R52" i="11"/>
  <c r="Q52" i="11"/>
  <c r="P52" i="11"/>
  <c r="O52" i="11"/>
  <c r="N52" i="11"/>
  <c r="M52" i="11"/>
  <c r="L52" i="11"/>
  <c r="I52" i="11"/>
  <c r="H52" i="11"/>
  <c r="G52" i="11"/>
  <c r="F52" i="11"/>
  <c r="E52" i="11"/>
  <c r="D52" i="11"/>
  <c r="C52" i="11"/>
  <c r="R51" i="11"/>
  <c r="Q51" i="11"/>
  <c r="P51" i="11"/>
  <c r="O51" i="11"/>
  <c r="N51" i="11"/>
  <c r="M51" i="11"/>
  <c r="L51" i="11"/>
  <c r="I51" i="11"/>
  <c r="H51" i="11"/>
  <c r="G51" i="11"/>
  <c r="F51" i="11"/>
  <c r="E51" i="11"/>
  <c r="D51" i="11"/>
  <c r="C51" i="11"/>
  <c r="I50" i="11"/>
  <c r="H50" i="11"/>
  <c r="G50" i="11"/>
  <c r="F50" i="11"/>
  <c r="E50" i="11"/>
  <c r="D50" i="11"/>
  <c r="C50" i="11"/>
  <c r="I49" i="11"/>
  <c r="H49" i="11"/>
  <c r="G49" i="11"/>
  <c r="F49" i="11"/>
  <c r="E49" i="11"/>
  <c r="D49" i="11"/>
  <c r="C49" i="11"/>
  <c r="I48" i="11"/>
  <c r="H48" i="11"/>
  <c r="G48" i="11"/>
  <c r="F48" i="11"/>
  <c r="E48" i="11"/>
  <c r="D48" i="11"/>
  <c r="C48" i="11"/>
  <c r="R46" i="11"/>
  <c r="R64" i="11" s="1"/>
  <c r="Q46" i="11"/>
  <c r="P46" i="11"/>
  <c r="P64" i="11" s="1"/>
  <c r="O46" i="11"/>
  <c r="N46" i="11"/>
  <c r="M46" i="11"/>
  <c r="L46" i="11"/>
  <c r="L64" i="11" s="1"/>
  <c r="R45" i="11"/>
  <c r="Q45" i="11"/>
  <c r="P45" i="11"/>
  <c r="O45" i="11"/>
  <c r="N45" i="11"/>
  <c r="M45" i="11"/>
  <c r="L45" i="11"/>
  <c r="I43" i="11"/>
  <c r="H43" i="11"/>
  <c r="G43" i="11"/>
  <c r="F43" i="11"/>
  <c r="E43" i="11"/>
  <c r="D43" i="11"/>
  <c r="C43" i="11"/>
  <c r="I42" i="11"/>
  <c r="H42" i="11"/>
  <c r="G42" i="11"/>
  <c r="F42" i="11"/>
  <c r="E42" i="11"/>
  <c r="D42" i="11"/>
  <c r="C42" i="11"/>
  <c r="I41" i="11"/>
  <c r="H41" i="11"/>
  <c r="G41" i="11"/>
  <c r="F41" i="11"/>
  <c r="E41" i="11"/>
  <c r="D41" i="11"/>
  <c r="C41" i="11"/>
  <c r="R40" i="11"/>
  <c r="Q40" i="11"/>
  <c r="P40" i="11"/>
  <c r="O40" i="11"/>
  <c r="N40" i="11"/>
  <c r="M40" i="11"/>
  <c r="L40" i="11"/>
  <c r="I40" i="11"/>
  <c r="H40" i="11"/>
  <c r="G40" i="11"/>
  <c r="F40" i="11"/>
  <c r="E40" i="11"/>
  <c r="D40" i="11"/>
  <c r="C40" i="11"/>
  <c r="R39" i="11"/>
  <c r="Q39" i="11"/>
  <c r="Q63" i="11" s="1"/>
  <c r="P39" i="11"/>
  <c r="P63" i="11" s="1"/>
  <c r="O39" i="11"/>
  <c r="N39" i="11"/>
  <c r="N63" i="11" s="1"/>
  <c r="M39" i="11"/>
  <c r="L39" i="11"/>
  <c r="L63" i="11" s="1"/>
  <c r="I39" i="11"/>
  <c r="H39" i="11"/>
  <c r="G39" i="11"/>
  <c r="F39" i="11"/>
  <c r="E39" i="11"/>
  <c r="D39" i="11"/>
  <c r="C39" i="11"/>
  <c r="Q33" i="11"/>
  <c r="Q32" i="11"/>
  <c r="M17" i="11"/>
  <c r="L17" i="11"/>
  <c r="E17" i="11"/>
  <c r="D17" i="11"/>
  <c r="M6" i="11"/>
  <c r="L6" i="11"/>
  <c r="D6" i="11"/>
  <c r="D28" i="11" s="1"/>
  <c r="Q117" i="10"/>
  <c r="P117" i="10"/>
  <c r="O117" i="10"/>
  <c r="N117" i="10"/>
  <c r="M117" i="10"/>
  <c r="L117" i="10"/>
  <c r="K117" i="10"/>
  <c r="J117" i="10"/>
  <c r="Q116" i="10"/>
  <c r="P116" i="10"/>
  <c r="O116" i="10"/>
  <c r="N116" i="10"/>
  <c r="M116" i="10"/>
  <c r="L116" i="10"/>
  <c r="K116" i="10"/>
  <c r="J116" i="10"/>
  <c r="Q115" i="10"/>
  <c r="P115" i="10"/>
  <c r="O115" i="10"/>
  <c r="N115" i="10"/>
  <c r="M115" i="10"/>
  <c r="L115" i="10"/>
  <c r="K115" i="10"/>
  <c r="J115" i="10"/>
  <c r="Q114" i="10"/>
  <c r="P114" i="10"/>
  <c r="O114" i="10"/>
  <c r="N114" i="10"/>
  <c r="M114" i="10"/>
  <c r="L114" i="10"/>
  <c r="K114" i="10"/>
  <c r="J114" i="10"/>
  <c r="Q113" i="10"/>
  <c r="P113" i="10"/>
  <c r="O113" i="10"/>
  <c r="N113" i="10"/>
  <c r="M113" i="10"/>
  <c r="L113" i="10"/>
  <c r="K113" i="10"/>
  <c r="J113" i="10"/>
  <c r="Q112" i="10"/>
  <c r="P112" i="10"/>
  <c r="O112" i="10"/>
  <c r="N112" i="10"/>
  <c r="M112" i="10"/>
  <c r="L112" i="10"/>
  <c r="K112" i="10"/>
  <c r="J112" i="10"/>
  <c r="Q111" i="10"/>
  <c r="P111" i="10"/>
  <c r="O111" i="10"/>
  <c r="N111" i="10"/>
  <c r="M111" i="10"/>
  <c r="L111" i="10"/>
  <c r="K111" i="10"/>
  <c r="J111" i="10"/>
  <c r="J73" i="10"/>
  <c r="I73" i="10"/>
  <c r="Q92" i="6" s="1"/>
  <c r="H73" i="10"/>
  <c r="G73" i="10"/>
  <c r="F73" i="10"/>
  <c r="E73" i="10"/>
  <c r="D73" i="10"/>
  <c r="K72" i="10"/>
  <c r="K71" i="10"/>
  <c r="K67" i="10"/>
  <c r="K66" i="10"/>
  <c r="K62" i="10"/>
  <c r="F58" i="10"/>
  <c r="K55" i="10"/>
  <c r="F54" i="10"/>
  <c r="O52" i="10"/>
  <c r="N52" i="10"/>
  <c r="L51" i="10"/>
  <c r="L57" i="10" s="1"/>
  <c r="J51" i="10"/>
  <c r="H51" i="10"/>
  <c r="H57" i="10" s="1"/>
  <c r="F51" i="10"/>
  <c r="L49" i="10"/>
  <c r="L58" i="10" s="1"/>
  <c r="J49" i="10"/>
  <c r="J58" i="10" s="1"/>
  <c r="H49" i="10"/>
  <c r="H58" i="10" s="1"/>
  <c r="F49" i="10"/>
  <c r="K48" i="10"/>
  <c r="J48" i="10"/>
  <c r="G48" i="10"/>
  <c r="F48" i="10"/>
  <c r="L47" i="10"/>
  <c r="J47" i="10"/>
  <c r="H47" i="10"/>
  <c r="F47" i="10"/>
  <c r="L45" i="10"/>
  <c r="J45" i="10"/>
  <c r="H45" i="10"/>
  <c r="F45" i="10"/>
  <c r="K44" i="10"/>
  <c r="J44" i="10"/>
  <c r="J55" i="10" s="1"/>
  <c r="G44" i="10"/>
  <c r="G55" i="10" s="1"/>
  <c r="F44" i="10"/>
  <c r="L43" i="10"/>
  <c r="J43" i="10"/>
  <c r="J54" i="10" s="1"/>
  <c r="H43" i="10"/>
  <c r="F43" i="10"/>
  <c r="G38" i="10"/>
  <c r="G37" i="10"/>
  <c r="L50" i="10" s="1"/>
  <c r="G36" i="10"/>
  <c r="G35" i="10"/>
  <c r="L48" i="10" s="1"/>
  <c r="G34" i="10"/>
  <c r="G33" i="10"/>
  <c r="L46" i="10" s="1"/>
  <c r="G32" i="10"/>
  <c r="G31" i="10"/>
  <c r="L44" i="10" s="1"/>
  <c r="L55" i="10" s="1"/>
  <c r="G30" i="10"/>
  <c r="S26" i="10"/>
  <c r="K51" i="10" s="1"/>
  <c r="M26" i="10"/>
  <c r="G26" i="10"/>
  <c r="I51" i="10" s="1"/>
  <c r="I57" i="10" s="1"/>
  <c r="S25" i="10"/>
  <c r="K50" i="10" s="1"/>
  <c r="M25" i="10"/>
  <c r="J50" i="10" s="1"/>
  <c r="G25" i="10"/>
  <c r="I50" i="10" s="1"/>
  <c r="S24" i="10"/>
  <c r="K49" i="10" s="1"/>
  <c r="K58" i="10" s="1"/>
  <c r="M24" i="10"/>
  <c r="G24" i="10"/>
  <c r="I49" i="10" s="1"/>
  <c r="I58" i="10" s="1"/>
  <c r="S23" i="10"/>
  <c r="M23" i="10"/>
  <c r="G23" i="10"/>
  <c r="I48" i="10" s="1"/>
  <c r="I56" i="10" s="1"/>
  <c r="S22" i="10"/>
  <c r="K47" i="10" s="1"/>
  <c r="M22" i="10"/>
  <c r="G22" i="10"/>
  <c r="I47" i="10" s="1"/>
  <c r="S21" i="10"/>
  <c r="K46" i="10" s="1"/>
  <c r="M21" i="10"/>
  <c r="J46" i="10" s="1"/>
  <c r="J52" i="10" s="1"/>
  <c r="G21" i="10"/>
  <c r="I46" i="10" s="1"/>
  <c r="S20" i="10"/>
  <c r="K45" i="10" s="1"/>
  <c r="M20" i="10"/>
  <c r="G20" i="10"/>
  <c r="I45" i="10" s="1"/>
  <c r="S19" i="10"/>
  <c r="M19" i="10"/>
  <c r="G19" i="10"/>
  <c r="I44" i="10" s="1"/>
  <c r="I55" i="10" s="1"/>
  <c r="S18" i="10"/>
  <c r="K43" i="10" s="1"/>
  <c r="K54" i="10" s="1"/>
  <c r="M18" i="10"/>
  <c r="G18" i="10"/>
  <c r="I43" i="10" s="1"/>
  <c r="S14" i="10"/>
  <c r="M14" i="10"/>
  <c r="G51" i="10" s="1"/>
  <c r="G14" i="10"/>
  <c r="S13" i="10"/>
  <c r="H50" i="10" s="1"/>
  <c r="M13" i="10"/>
  <c r="G50" i="10" s="1"/>
  <c r="Q50" i="10" s="1"/>
  <c r="G13" i="10"/>
  <c r="F50" i="10" s="1"/>
  <c r="S12" i="10"/>
  <c r="M12" i="10"/>
  <c r="G49" i="10" s="1"/>
  <c r="G12" i="10"/>
  <c r="S11" i="10"/>
  <c r="H48" i="10" s="1"/>
  <c r="M11" i="10"/>
  <c r="G11" i="10"/>
  <c r="S10" i="10"/>
  <c r="M10" i="10"/>
  <c r="G47" i="10" s="1"/>
  <c r="G10" i="10"/>
  <c r="S9" i="10"/>
  <c r="H46" i="10" s="1"/>
  <c r="M9" i="10"/>
  <c r="G46" i="10" s="1"/>
  <c r="Q46" i="10" s="1"/>
  <c r="G9" i="10"/>
  <c r="F46" i="10" s="1"/>
  <c r="S8" i="10"/>
  <c r="M8" i="10"/>
  <c r="G45" i="10" s="1"/>
  <c r="Q45" i="10" s="1"/>
  <c r="G8" i="10"/>
  <c r="S7" i="10"/>
  <c r="H44" i="10" s="1"/>
  <c r="H55" i="10" s="1"/>
  <c r="M7" i="10"/>
  <c r="G7" i="10"/>
  <c r="S6" i="10"/>
  <c r="M6" i="10"/>
  <c r="G43" i="10" s="1"/>
  <c r="G6" i="10"/>
  <c r="Q117" i="9"/>
  <c r="P117" i="9"/>
  <c r="O117" i="9"/>
  <c r="N117" i="9"/>
  <c r="M117" i="9"/>
  <c r="L117" i="9"/>
  <c r="K117" i="9"/>
  <c r="J117" i="9"/>
  <c r="Q116" i="9"/>
  <c r="P116" i="9"/>
  <c r="O116" i="9"/>
  <c r="N116" i="9"/>
  <c r="M116" i="9"/>
  <c r="L116" i="9"/>
  <c r="K116" i="9"/>
  <c r="J116" i="9"/>
  <c r="Q115" i="9"/>
  <c r="P115" i="9"/>
  <c r="O115" i="9"/>
  <c r="N115" i="9"/>
  <c r="M115" i="9"/>
  <c r="L115" i="9"/>
  <c r="K115" i="9"/>
  <c r="J115" i="9"/>
  <c r="Q114" i="9"/>
  <c r="P114" i="9"/>
  <c r="O114" i="9"/>
  <c r="N114" i="9"/>
  <c r="M114" i="9"/>
  <c r="L114" i="9"/>
  <c r="K114" i="9"/>
  <c r="J114" i="9"/>
  <c r="Q113" i="9"/>
  <c r="P113" i="9"/>
  <c r="O113" i="9"/>
  <c r="N113" i="9"/>
  <c r="M113" i="9"/>
  <c r="L113" i="9"/>
  <c r="K113" i="9"/>
  <c r="J113" i="9"/>
  <c r="Q112" i="9"/>
  <c r="P112" i="9"/>
  <c r="O112" i="9"/>
  <c r="N112" i="9"/>
  <c r="M112" i="9"/>
  <c r="L112" i="9"/>
  <c r="K112" i="9"/>
  <c r="J112" i="9"/>
  <c r="Q111" i="9"/>
  <c r="P111" i="9"/>
  <c r="O111" i="9"/>
  <c r="N111" i="9"/>
  <c r="M111" i="9"/>
  <c r="L111" i="9"/>
  <c r="K111" i="9"/>
  <c r="J111" i="9"/>
  <c r="J73" i="9"/>
  <c r="I73" i="9"/>
  <c r="Q85" i="6" s="1"/>
  <c r="H73" i="9"/>
  <c r="G73" i="9"/>
  <c r="F73" i="9"/>
  <c r="E73" i="9"/>
  <c r="D73" i="9"/>
  <c r="K72" i="9"/>
  <c r="K71" i="9"/>
  <c r="K67" i="9"/>
  <c r="K66" i="9"/>
  <c r="K62" i="9"/>
  <c r="L58" i="9"/>
  <c r="H58" i="9"/>
  <c r="L54" i="9"/>
  <c r="H54" i="9"/>
  <c r="O52" i="9"/>
  <c r="N52" i="9"/>
  <c r="L52" i="9"/>
  <c r="L51" i="9"/>
  <c r="J51" i="9"/>
  <c r="H51" i="9"/>
  <c r="F51" i="9"/>
  <c r="L50" i="9"/>
  <c r="F50" i="9"/>
  <c r="L49" i="9"/>
  <c r="J49" i="9"/>
  <c r="J58" i="9" s="1"/>
  <c r="H49" i="9"/>
  <c r="F49" i="9"/>
  <c r="I48" i="9"/>
  <c r="I56" i="9" s="1"/>
  <c r="L47" i="9"/>
  <c r="J47" i="9"/>
  <c r="H47" i="9"/>
  <c r="F47" i="9"/>
  <c r="L46" i="9"/>
  <c r="F46" i="9"/>
  <c r="L45" i="9"/>
  <c r="J45" i="9"/>
  <c r="H45" i="9"/>
  <c r="F45" i="9"/>
  <c r="J44" i="9"/>
  <c r="J55" i="9" s="1"/>
  <c r="I44" i="9"/>
  <c r="I55" i="9" s="1"/>
  <c r="L43" i="9"/>
  <c r="J43" i="9"/>
  <c r="H43" i="9"/>
  <c r="F43" i="9"/>
  <c r="G38" i="9"/>
  <c r="G37" i="9"/>
  <c r="G36" i="9"/>
  <c r="G35" i="9"/>
  <c r="L48" i="9" s="1"/>
  <c r="L56" i="9" s="1"/>
  <c r="G34" i="9"/>
  <c r="G33" i="9"/>
  <c r="G32" i="9"/>
  <c r="G31" i="9"/>
  <c r="L44" i="9" s="1"/>
  <c r="L55" i="9" s="1"/>
  <c r="G30" i="9"/>
  <c r="S26" i="9"/>
  <c r="K51" i="9" s="1"/>
  <c r="M26" i="9"/>
  <c r="G26" i="9"/>
  <c r="I51" i="9" s="1"/>
  <c r="I57" i="9" s="1"/>
  <c r="S25" i="9"/>
  <c r="K50" i="9" s="1"/>
  <c r="M25" i="9"/>
  <c r="J50" i="9" s="1"/>
  <c r="G25" i="9"/>
  <c r="I50" i="9" s="1"/>
  <c r="S24" i="9"/>
  <c r="K49" i="9" s="1"/>
  <c r="K58" i="9" s="1"/>
  <c r="M24" i="9"/>
  <c r="G24" i="9"/>
  <c r="I49" i="9" s="1"/>
  <c r="I58" i="9" s="1"/>
  <c r="S23" i="9"/>
  <c r="K48" i="9" s="1"/>
  <c r="M23" i="9"/>
  <c r="J48" i="9" s="1"/>
  <c r="G23" i="9"/>
  <c r="S22" i="9"/>
  <c r="K47" i="9" s="1"/>
  <c r="M22" i="9"/>
  <c r="G22" i="9"/>
  <c r="I47" i="9" s="1"/>
  <c r="S21" i="9"/>
  <c r="K46" i="9" s="1"/>
  <c r="M21" i="9"/>
  <c r="J46" i="9" s="1"/>
  <c r="G21" i="9"/>
  <c r="I46" i="9" s="1"/>
  <c r="S20" i="9"/>
  <c r="K45" i="9" s="1"/>
  <c r="M20" i="9"/>
  <c r="G20" i="9"/>
  <c r="I45" i="9" s="1"/>
  <c r="S19" i="9"/>
  <c r="K44" i="9" s="1"/>
  <c r="K55" i="9" s="1"/>
  <c r="M19" i="9"/>
  <c r="G19" i="9"/>
  <c r="S18" i="9"/>
  <c r="K43" i="9" s="1"/>
  <c r="M18" i="9"/>
  <c r="G18" i="9"/>
  <c r="I43" i="9" s="1"/>
  <c r="S14" i="9"/>
  <c r="M14" i="9"/>
  <c r="G51" i="9" s="1"/>
  <c r="G14" i="9"/>
  <c r="S13" i="9"/>
  <c r="H50" i="9" s="1"/>
  <c r="M13" i="9"/>
  <c r="G50" i="9" s="1"/>
  <c r="G13" i="9"/>
  <c r="S12" i="9"/>
  <c r="M12" i="9"/>
  <c r="G49" i="9" s="1"/>
  <c r="G12" i="9"/>
  <c r="S11" i="9"/>
  <c r="H48" i="9" s="1"/>
  <c r="H56" i="9" s="1"/>
  <c r="M11" i="9"/>
  <c r="G48" i="9" s="1"/>
  <c r="G11" i="9"/>
  <c r="F48" i="9" s="1"/>
  <c r="S10" i="9"/>
  <c r="M10" i="9"/>
  <c r="G47" i="9" s="1"/>
  <c r="G10" i="9"/>
  <c r="S9" i="9"/>
  <c r="H46" i="9" s="1"/>
  <c r="M9" i="9"/>
  <c r="G46" i="9" s="1"/>
  <c r="G9" i="9"/>
  <c r="S8" i="9"/>
  <c r="M8" i="9"/>
  <c r="G45" i="9" s="1"/>
  <c r="Q45" i="9" s="1"/>
  <c r="G8" i="9"/>
  <c r="S7" i="9"/>
  <c r="H44" i="9" s="1"/>
  <c r="H55" i="9" s="1"/>
  <c r="M7" i="9"/>
  <c r="G44" i="9" s="1"/>
  <c r="G7" i="9"/>
  <c r="F44" i="9" s="1"/>
  <c r="S6" i="9"/>
  <c r="M6" i="9"/>
  <c r="G43" i="9" s="1"/>
  <c r="G6" i="9"/>
  <c r="Q117" i="8"/>
  <c r="P117" i="8"/>
  <c r="O117" i="8"/>
  <c r="N117" i="8"/>
  <c r="M117" i="8"/>
  <c r="L117" i="8"/>
  <c r="K117" i="8"/>
  <c r="J117" i="8"/>
  <c r="Q116" i="8"/>
  <c r="P116" i="8"/>
  <c r="O116" i="8"/>
  <c r="N116" i="8"/>
  <c r="M116" i="8"/>
  <c r="L116" i="8"/>
  <c r="K116" i="8"/>
  <c r="J116" i="8"/>
  <c r="Q115" i="8"/>
  <c r="P115" i="8"/>
  <c r="O115" i="8"/>
  <c r="N115" i="8"/>
  <c r="M115" i="8"/>
  <c r="L115" i="8"/>
  <c r="K115" i="8"/>
  <c r="J115" i="8"/>
  <c r="Q114" i="8"/>
  <c r="P114" i="8"/>
  <c r="O114" i="8"/>
  <c r="N114" i="8"/>
  <c r="M114" i="8"/>
  <c r="L114" i="8"/>
  <c r="K114" i="8"/>
  <c r="J114" i="8"/>
  <c r="Q113" i="8"/>
  <c r="P113" i="8"/>
  <c r="O113" i="8"/>
  <c r="N113" i="8"/>
  <c r="M113" i="8"/>
  <c r="L113" i="8"/>
  <c r="K113" i="8"/>
  <c r="J113" i="8"/>
  <c r="Q112" i="8"/>
  <c r="P112" i="8"/>
  <c r="O112" i="8"/>
  <c r="N112" i="8"/>
  <c r="M112" i="8"/>
  <c r="L112" i="8"/>
  <c r="K112" i="8"/>
  <c r="J112" i="8"/>
  <c r="Q111" i="8"/>
  <c r="P111" i="8"/>
  <c r="O111" i="8"/>
  <c r="N111" i="8"/>
  <c r="M111" i="8"/>
  <c r="L111" i="8"/>
  <c r="K111" i="8"/>
  <c r="J111" i="8"/>
  <c r="J73" i="8"/>
  <c r="I73" i="8"/>
  <c r="H73" i="8"/>
  <c r="G73" i="8"/>
  <c r="O78" i="6" s="1"/>
  <c r="F73" i="8"/>
  <c r="E73" i="8"/>
  <c r="D73" i="8"/>
  <c r="K72" i="8"/>
  <c r="K71" i="8"/>
  <c r="K67" i="8"/>
  <c r="K66" i="8"/>
  <c r="K62" i="8"/>
  <c r="F57" i="8"/>
  <c r="F55" i="8"/>
  <c r="M55" i="8" s="1"/>
  <c r="K7" i="6" s="1"/>
  <c r="F54" i="8"/>
  <c r="O52" i="8"/>
  <c r="N52" i="8"/>
  <c r="J51" i="8"/>
  <c r="I51" i="8"/>
  <c r="I57" i="8" s="1"/>
  <c r="F51" i="8"/>
  <c r="H50" i="8"/>
  <c r="L49" i="8"/>
  <c r="L58" i="8" s="1"/>
  <c r="H49" i="8"/>
  <c r="H58" i="8" s="1"/>
  <c r="L48" i="8"/>
  <c r="L56" i="8" s="1"/>
  <c r="K48" i="8"/>
  <c r="G48" i="8"/>
  <c r="L47" i="8"/>
  <c r="J47" i="8"/>
  <c r="F47" i="8"/>
  <c r="K46" i="8"/>
  <c r="L45" i="8"/>
  <c r="J45" i="8"/>
  <c r="H45" i="8"/>
  <c r="K44" i="8"/>
  <c r="K55" i="8" s="1"/>
  <c r="J44" i="8"/>
  <c r="J55" i="8" s="1"/>
  <c r="G44" i="8"/>
  <c r="G55" i="8" s="1"/>
  <c r="L43" i="8"/>
  <c r="L54" i="8" s="1"/>
  <c r="J43" i="8"/>
  <c r="I43" i="8"/>
  <c r="F43" i="8"/>
  <c r="G38" i="8"/>
  <c r="L51" i="8" s="1"/>
  <c r="L57" i="8" s="1"/>
  <c r="G37" i="8"/>
  <c r="L50" i="8" s="1"/>
  <c r="G36" i="8"/>
  <c r="G35" i="8"/>
  <c r="G34" i="8"/>
  <c r="G33" i="8"/>
  <c r="L46" i="8" s="1"/>
  <c r="G32" i="8"/>
  <c r="G31" i="8"/>
  <c r="L44" i="8" s="1"/>
  <c r="L55" i="8" s="1"/>
  <c r="G30" i="8"/>
  <c r="S26" i="8"/>
  <c r="K51" i="8" s="1"/>
  <c r="M26" i="8"/>
  <c r="G26" i="8"/>
  <c r="S25" i="8"/>
  <c r="K50" i="8" s="1"/>
  <c r="M25" i="8"/>
  <c r="J50" i="8" s="1"/>
  <c r="J57" i="8" s="1"/>
  <c r="G25" i="8"/>
  <c r="I50" i="8" s="1"/>
  <c r="S24" i="8"/>
  <c r="K49" i="8" s="1"/>
  <c r="K58" i="8" s="1"/>
  <c r="M24" i="8"/>
  <c r="J49" i="8" s="1"/>
  <c r="J58" i="8" s="1"/>
  <c r="G24" i="8"/>
  <c r="I49" i="8" s="1"/>
  <c r="I58" i="8" s="1"/>
  <c r="S23" i="8"/>
  <c r="M23" i="8"/>
  <c r="J48" i="8" s="1"/>
  <c r="G23" i="8"/>
  <c r="I48" i="8" s="1"/>
  <c r="S22" i="8"/>
  <c r="K47" i="8" s="1"/>
  <c r="M22" i="8"/>
  <c r="G22" i="8"/>
  <c r="I47" i="8" s="1"/>
  <c r="S21" i="8"/>
  <c r="M21" i="8"/>
  <c r="J46" i="8" s="1"/>
  <c r="G21" i="8"/>
  <c r="I46" i="8" s="1"/>
  <c r="S20" i="8"/>
  <c r="K45" i="8" s="1"/>
  <c r="M20" i="8"/>
  <c r="G20" i="8"/>
  <c r="I45" i="8" s="1"/>
  <c r="S19" i="8"/>
  <c r="M19" i="8"/>
  <c r="G19" i="8"/>
  <c r="I44" i="8" s="1"/>
  <c r="I55" i="8" s="1"/>
  <c r="S18" i="8"/>
  <c r="K43" i="8" s="1"/>
  <c r="M18" i="8"/>
  <c r="G18" i="8"/>
  <c r="S14" i="8"/>
  <c r="H51" i="8" s="1"/>
  <c r="H57" i="8" s="1"/>
  <c r="M14" i="8"/>
  <c r="G51" i="8" s="1"/>
  <c r="G14" i="8"/>
  <c r="S13" i="8"/>
  <c r="M13" i="8"/>
  <c r="G50" i="8" s="1"/>
  <c r="Q50" i="8" s="1"/>
  <c r="G13" i="8"/>
  <c r="F50" i="8" s="1"/>
  <c r="S12" i="8"/>
  <c r="M12" i="8"/>
  <c r="G49" i="8" s="1"/>
  <c r="G12" i="8"/>
  <c r="F49" i="8" s="1"/>
  <c r="M49" i="8" s="1"/>
  <c r="P49" i="8" s="1"/>
  <c r="S11" i="8"/>
  <c r="H48" i="8" s="1"/>
  <c r="M11" i="8"/>
  <c r="G11" i="8"/>
  <c r="F48" i="8" s="1"/>
  <c r="S10" i="8"/>
  <c r="H47" i="8" s="1"/>
  <c r="M10" i="8"/>
  <c r="G47" i="8" s="1"/>
  <c r="G10" i="8"/>
  <c r="S9" i="8"/>
  <c r="H46" i="8" s="1"/>
  <c r="M9" i="8"/>
  <c r="G46" i="8" s="1"/>
  <c r="Q46" i="8" s="1"/>
  <c r="G9" i="8"/>
  <c r="F46" i="8" s="1"/>
  <c r="M46" i="8" s="1"/>
  <c r="P46" i="8" s="1"/>
  <c r="S8" i="8"/>
  <c r="M8" i="8"/>
  <c r="G45" i="8" s="1"/>
  <c r="G8" i="8"/>
  <c r="F45" i="8" s="1"/>
  <c r="M45" i="8" s="1"/>
  <c r="P45" i="8" s="1"/>
  <c r="S7" i="8"/>
  <c r="H44" i="8" s="1"/>
  <c r="H55" i="8" s="1"/>
  <c r="M7" i="8"/>
  <c r="G7" i="8"/>
  <c r="F44" i="8" s="1"/>
  <c r="S6" i="8"/>
  <c r="H43" i="8" s="1"/>
  <c r="M6" i="8"/>
  <c r="G43" i="8" s="1"/>
  <c r="G6" i="8"/>
  <c r="Q117" i="7"/>
  <c r="P117" i="7"/>
  <c r="O117" i="7"/>
  <c r="N117" i="7"/>
  <c r="M117" i="7"/>
  <c r="L117" i="7"/>
  <c r="K117" i="7"/>
  <c r="J117" i="7"/>
  <c r="Q116" i="7"/>
  <c r="P116" i="7"/>
  <c r="O116" i="7"/>
  <c r="N116" i="7"/>
  <c r="M116" i="7"/>
  <c r="L116" i="7"/>
  <c r="K116" i="7"/>
  <c r="J116" i="7"/>
  <c r="Q115" i="7"/>
  <c r="P115" i="7"/>
  <c r="O115" i="7"/>
  <c r="N115" i="7"/>
  <c r="M115" i="7"/>
  <c r="L115" i="7"/>
  <c r="K115" i="7"/>
  <c r="J115" i="7"/>
  <c r="Q114" i="7"/>
  <c r="P114" i="7"/>
  <c r="O114" i="7"/>
  <c r="N114" i="7"/>
  <c r="M114" i="7"/>
  <c r="L114" i="7"/>
  <c r="K114" i="7"/>
  <c r="J114" i="7"/>
  <c r="Q113" i="7"/>
  <c r="P113" i="7"/>
  <c r="O113" i="7"/>
  <c r="N113" i="7"/>
  <c r="M113" i="7"/>
  <c r="L113" i="7"/>
  <c r="K113" i="7"/>
  <c r="J113" i="7"/>
  <c r="Q112" i="7"/>
  <c r="P112" i="7"/>
  <c r="O112" i="7"/>
  <c r="N112" i="7"/>
  <c r="M112" i="7"/>
  <c r="L112" i="7"/>
  <c r="K112" i="7"/>
  <c r="J112" i="7"/>
  <c r="Q111" i="7"/>
  <c r="P111" i="7"/>
  <c r="O111" i="7"/>
  <c r="N111" i="7"/>
  <c r="M111" i="7"/>
  <c r="L111" i="7"/>
  <c r="K111" i="7"/>
  <c r="J111" i="7"/>
  <c r="J73" i="7"/>
  <c r="R71" i="11" s="1"/>
  <c r="I73" i="7"/>
  <c r="Q71" i="11" s="1"/>
  <c r="H73" i="7"/>
  <c r="G73" i="7"/>
  <c r="O71" i="11" s="1"/>
  <c r="F73" i="7"/>
  <c r="N71" i="11" s="1"/>
  <c r="E73" i="7"/>
  <c r="D73" i="7"/>
  <c r="K72" i="7"/>
  <c r="K71" i="7"/>
  <c r="K67" i="7"/>
  <c r="K66" i="7"/>
  <c r="S39" i="11" s="1"/>
  <c r="K62" i="7"/>
  <c r="F58" i="7"/>
  <c r="I55" i="7"/>
  <c r="L54" i="7"/>
  <c r="O52" i="7"/>
  <c r="N52" i="7"/>
  <c r="D6" i="6" s="1"/>
  <c r="H51" i="7"/>
  <c r="H50" i="7"/>
  <c r="L49" i="7"/>
  <c r="L58" i="7" s="1"/>
  <c r="G49" i="7"/>
  <c r="L48" i="7"/>
  <c r="L56" i="7" s="1"/>
  <c r="F48" i="7"/>
  <c r="K47" i="7"/>
  <c r="J46" i="7"/>
  <c r="H46" i="7"/>
  <c r="K45" i="7"/>
  <c r="J45" i="7"/>
  <c r="Q45" i="7" s="1"/>
  <c r="G45" i="7"/>
  <c r="L44" i="7"/>
  <c r="L55" i="7" s="1"/>
  <c r="J44" i="7"/>
  <c r="J55" i="7" s="1"/>
  <c r="I44" i="7"/>
  <c r="I52" i="7" s="1"/>
  <c r="F44" i="7"/>
  <c r="K43" i="7"/>
  <c r="I43" i="7"/>
  <c r="I54" i="7" s="1"/>
  <c r="G43" i="7"/>
  <c r="Q43" i="7" s="1"/>
  <c r="G38" i="7"/>
  <c r="L51" i="7" s="1"/>
  <c r="G37" i="7"/>
  <c r="L50" i="7" s="1"/>
  <c r="G36" i="7"/>
  <c r="G35" i="7"/>
  <c r="G34" i="7"/>
  <c r="L47" i="7" s="1"/>
  <c r="G33" i="7"/>
  <c r="L46" i="7" s="1"/>
  <c r="G32" i="7"/>
  <c r="L45" i="7" s="1"/>
  <c r="G31" i="7"/>
  <c r="G30" i="7"/>
  <c r="L43" i="7" s="1"/>
  <c r="S26" i="7"/>
  <c r="K51" i="7" s="1"/>
  <c r="K57" i="7" s="1"/>
  <c r="M26" i="7"/>
  <c r="J51" i="7" s="1"/>
  <c r="G26" i="7"/>
  <c r="I51" i="7" s="1"/>
  <c r="S25" i="7"/>
  <c r="K50" i="7" s="1"/>
  <c r="M25" i="7"/>
  <c r="J50" i="7" s="1"/>
  <c r="G25" i="7"/>
  <c r="I50" i="7" s="1"/>
  <c r="I57" i="7" s="1"/>
  <c r="S24" i="7"/>
  <c r="K49" i="7" s="1"/>
  <c r="K58" i="7" s="1"/>
  <c r="M24" i="7"/>
  <c r="J49" i="7" s="1"/>
  <c r="J58" i="7" s="1"/>
  <c r="G24" i="7"/>
  <c r="I49" i="7" s="1"/>
  <c r="I58" i="7" s="1"/>
  <c r="S23" i="7"/>
  <c r="K48" i="7" s="1"/>
  <c r="M23" i="7"/>
  <c r="J48" i="7" s="1"/>
  <c r="G23" i="7"/>
  <c r="I48" i="7" s="1"/>
  <c r="S22" i="7"/>
  <c r="M22" i="7"/>
  <c r="J47" i="7" s="1"/>
  <c r="G22" i="7"/>
  <c r="I47" i="7" s="1"/>
  <c r="S21" i="7"/>
  <c r="K46" i="7" s="1"/>
  <c r="M21" i="7"/>
  <c r="G21" i="7"/>
  <c r="I46" i="7" s="1"/>
  <c r="S20" i="7"/>
  <c r="M20" i="7"/>
  <c r="G20" i="7"/>
  <c r="I45" i="7" s="1"/>
  <c r="S19" i="7"/>
  <c r="K44" i="7" s="1"/>
  <c r="K55" i="7" s="1"/>
  <c r="M19" i="7"/>
  <c r="G19" i="7"/>
  <c r="S18" i="7"/>
  <c r="M18" i="7"/>
  <c r="J43" i="7" s="1"/>
  <c r="G18" i="7"/>
  <c r="S14" i="7"/>
  <c r="M14" i="7"/>
  <c r="G51" i="7" s="1"/>
  <c r="G14" i="7"/>
  <c r="F51" i="7" s="1"/>
  <c r="S13" i="7"/>
  <c r="M13" i="7"/>
  <c r="G50" i="7" s="1"/>
  <c r="G13" i="7"/>
  <c r="F50" i="7" s="1"/>
  <c r="M50" i="7" s="1"/>
  <c r="P50" i="7" s="1"/>
  <c r="S12" i="7"/>
  <c r="H49" i="7" s="1"/>
  <c r="H58" i="7" s="1"/>
  <c r="M12" i="7"/>
  <c r="G12" i="7"/>
  <c r="F49" i="7" s="1"/>
  <c r="S11" i="7"/>
  <c r="H48" i="7" s="1"/>
  <c r="H56" i="7" s="1"/>
  <c r="M11" i="7"/>
  <c r="G48" i="7" s="1"/>
  <c r="G11" i="7"/>
  <c r="S10" i="7"/>
  <c r="H47" i="7" s="1"/>
  <c r="M10" i="7"/>
  <c r="G47" i="7" s="1"/>
  <c r="Q47" i="7" s="1"/>
  <c r="G10" i="7"/>
  <c r="F47" i="7" s="1"/>
  <c r="M47" i="7" s="1"/>
  <c r="P47" i="7" s="1"/>
  <c r="S9" i="7"/>
  <c r="M9" i="7"/>
  <c r="G46" i="7" s="1"/>
  <c r="G9" i="7"/>
  <c r="F46" i="7" s="1"/>
  <c r="M46" i="7" s="1"/>
  <c r="P46" i="7" s="1"/>
  <c r="S8" i="7"/>
  <c r="H45" i="7" s="1"/>
  <c r="M8" i="7"/>
  <c r="G8" i="7"/>
  <c r="F45" i="7" s="1"/>
  <c r="S7" i="7"/>
  <c r="H44" i="7" s="1"/>
  <c r="H55" i="7" s="1"/>
  <c r="M7" i="7"/>
  <c r="G44" i="7" s="1"/>
  <c r="G7" i="7"/>
  <c r="S6" i="7"/>
  <c r="H43" i="7" s="1"/>
  <c r="M6" i="7"/>
  <c r="G6" i="7"/>
  <c r="F43" i="7" s="1"/>
  <c r="F54" i="7" s="1"/>
  <c r="I110" i="6"/>
  <c r="H110" i="6"/>
  <c r="G110" i="6"/>
  <c r="F110" i="6"/>
  <c r="E110" i="6"/>
  <c r="D110" i="6"/>
  <c r="C110" i="6"/>
  <c r="B110" i="6"/>
  <c r="I109" i="6"/>
  <c r="H109" i="6"/>
  <c r="G109" i="6"/>
  <c r="F109" i="6"/>
  <c r="E109" i="6"/>
  <c r="D109" i="6"/>
  <c r="C109" i="6"/>
  <c r="B109" i="6"/>
  <c r="I108" i="6"/>
  <c r="H108" i="6"/>
  <c r="G108" i="6"/>
  <c r="F108" i="6"/>
  <c r="E108" i="6"/>
  <c r="D108" i="6"/>
  <c r="C108" i="6"/>
  <c r="B108" i="6"/>
  <c r="I107" i="6"/>
  <c r="H107" i="6"/>
  <c r="G107" i="6"/>
  <c r="F107" i="6"/>
  <c r="E107" i="6"/>
  <c r="D107" i="6"/>
  <c r="C107" i="6"/>
  <c r="B107" i="6"/>
  <c r="I106" i="6"/>
  <c r="H106" i="6"/>
  <c r="G106" i="6"/>
  <c r="F106" i="6"/>
  <c r="E106" i="6"/>
  <c r="D106" i="6"/>
  <c r="C106" i="6"/>
  <c r="B106" i="6"/>
  <c r="I105" i="6"/>
  <c r="H105" i="6"/>
  <c r="G105" i="6"/>
  <c r="F105" i="6"/>
  <c r="E105" i="6"/>
  <c r="D105" i="6"/>
  <c r="C105" i="6"/>
  <c r="B105" i="6"/>
  <c r="I104" i="6"/>
  <c r="H104" i="6"/>
  <c r="G104" i="6"/>
  <c r="F104" i="6"/>
  <c r="E104" i="6"/>
  <c r="D104" i="6"/>
  <c r="C104" i="6"/>
  <c r="B104" i="6"/>
  <c r="I103" i="6"/>
  <c r="H103" i="6"/>
  <c r="G103" i="6"/>
  <c r="F103" i="6"/>
  <c r="E103" i="6"/>
  <c r="D103" i="6"/>
  <c r="C103" i="6"/>
  <c r="B103" i="6"/>
  <c r="I102" i="6"/>
  <c r="H102" i="6"/>
  <c r="G102" i="6"/>
  <c r="F102" i="6"/>
  <c r="E102" i="6"/>
  <c r="D102" i="6"/>
  <c r="C102" i="6"/>
  <c r="B102" i="6"/>
  <c r="I101" i="6"/>
  <c r="H101" i="6"/>
  <c r="G101" i="6"/>
  <c r="F101" i="6"/>
  <c r="E101" i="6"/>
  <c r="D101" i="6"/>
  <c r="C101" i="6"/>
  <c r="B101" i="6"/>
  <c r="I100" i="6"/>
  <c r="H100" i="6"/>
  <c r="G100" i="6"/>
  <c r="F100" i="6"/>
  <c r="E100" i="6"/>
  <c r="D100" i="6"/>
  <c r="C100" i="6"/>
  <c r="B100" i="6"/>
  <c r="I99" i="6"/>
  <c r="H99" i="6"/>
  <c r="G99" i="6"/>
  <c r="F99" i="6"/>
  <c r="E99" i="6"/>
  <c r="D99" i="6"/>
  <c r="C99" i="6"/>
  <c r="B99" i="6"/>
  <c r="I98" i="6"/>
  <c r="H98" i="6"/>
  <c r="G98" i="6"/>
  <c r="F98" i="6"/>
  <c r="E98" i="6"/>
  <c r="D98" i="6"/>
  <c r="C98" i="6"/>
  <c r="B98" i="6"/>
  <c r="I97" i="6"/>
  <c r="H97" i="6"/>
  <c r="G97" i="6"/>
  <c r="F97" i="6"/>
  <c r="E97" i="6"/>
  <c r="D97" i="6"/>
  <c r="C97" i="6"/>
  <c r="B97" i="6"/>
  <c r="I96" i="6"/>
  <c r="H96" i="6"/>
  <c r="G96" i="6"/>
  <c r="F96" i="6"/>
  <c r="E96" i="6"/>
  <c r="D96" i="6"/>
  <c r="C96" i="6"/>
  <c r="B96" i="6"/>
  <c r="I95" i="6"/>
  <c r="H95" i="6"/>
  <c r="G95" i="6"/>
  <c r="F95" i="6"/>
  <c r="E95" i="6"/>
  <c r="D95" i="6"/>
  <c r="C95" i="6"/>
  <c r="B95" i="6"/>
  <c r="I94" i="6"/>
  <c r="H94" i="6"/>
  <c r="G94" i="6"/>
  <c r="F94" i="6"/>
  <c r="E94" i="6"/>
  <c r="D94" i="6"/>
  <c r="C94" i="6"/>
  <c r="B94" i="6"/>
  <c r="I93" i="6"/>
  <c r="H93" i="6"/>
  <c r="G93" i="6"/>
  <c r="F93" i="6"/>
  <c r="E93" i="6"/>
  <c r="D93" i="6"/>
  <c r="C93" i="6"/>
  <c r="B93" i="6"/>
  <c r="R92" i="6"/>
  <c r="P92" i="6"/>
  <c r="O92" i="6"/>
  <c r="N92" i="6"/>
  <c r="L92" i="6"/>
  <c r="I92" i="6"/>
  <c r="H92" i="6"/>
  <c r="G92" i="6"/>
  <c r="F92" i="6"/>
  <c r="E92" i="6"/>
  <c r="D92" i="6"/>
  <c r="C92" i="6"/>
  <c r="B92" i="6"/>
  <c r="R91" i="6"/>
  <c r="Q91" i="6"/>
  <c r="P91" i="6"/>
  <c r="O91" i="6"/>
  <c r="N91" i="6"/>
  <c r="M91" i="6"/>
  <c r="L91" i="6"/>
  <c r="S91" i="6" s="1"/>
  <c r="O97" i="6" s="1"/>
  <c r="I91" i="6"/>
  <c r="H91" i="6"/>
  <c r="G91" i="6"/>
  <c r="F91" i="6"/>
  <c r="E91" i="6"/>
  <c r="D91" i="6"/>
  <c r="C91" i="6"/>
  <c r="B91" i="6"/>
  <c r="R90" i="6"/>
  <c r="Q90" i="6"/>
  <c r="P90" i="6"/>
  <c r="O90" i="6"/>
  <c r="N90" i="6"/>
  <c r="M90" i="6"/>
  <c r="L90" i="6"/>
  <c r="I90" i="6"/>
  <c r="H90" i="6"/>
  <c r="G90" i="6"/>
  <c r="F90" i="6"/>
  <c r="E90" i="6"/>
  <c r="D90" i="6"/>
  <c r="C90" i="6"/>
  <c r="B90" i="6"/>
  <c r="I89" i="6"/>
  <c r="H89" i="6"/>
  <c r="G89" i="6"/>
  <c r="F89" i="6"/>
  <c r="E89" i="6"/>
  <c r="D89" i="6"/>
  <c r="C89" i="6"/>
  <c r="B89" i="6"/>
  <c r="I88" i="6"/>
  <c r="H88" i="6"/>
  <c r="G88" i="6"/>
  <c r="F88" i="6"/>
  <c r="E88" i="6"/>
  <c r="D88" i="6"/>
  <c r="C88" i="6"/>
  <c r="B88" i="6"/>
  <c r="I87" i="6"/>
  <c r="H87" i="6"/>
  <c r="G87" i="6"/>
  <c r="F87" i="6"/>
  <c r="E87" i="6"/>
  <c r="D87" i="6"/>
  <c r="C87" i="6"/>
  <c r="B87" i="6"/>
  <c r="I86" i="6"/>
  <c r="H86" i="6"/>
  <c r="G86" i="6"/>
  <c r="F86" i="6"/>
  <c r="E86" i="6"/>
  <c r="D86" i="6"/>
  <c r="C86" i="6"/>
  <c r="B86" i="6"/>
  <c r="R85" i="6"/>
  <c r="P85" i="6"/>
  <c r="O85" i="6"/>
  <c r="N85" i="6"/>
  <c r="L85" i="6"/>
  <c r="I85" i="6"/>
  <c r="H85" i="6"/>
  <c r="G85" i="6"/>
  <c r="F85" i="6"/>
  <c r="E85" i="6"/>
  <c r="D85" i="6"/>
  <c r="C85" i="6"/>
  <c r="B85" i="6"/>
  <c r="R84" i="6"/>
  <c r="Q84" i="6"/>
  <c r="P84" i="6"/>
  <c r="O84" i="6"/>
  <c r="S84" i="6" s="1"/>
  <c r="N97" i="6" s="1"/>
  <c r="N84" i="6"/>
  <c r="M84" i="6"/>
  <c r="L84" i="6"/>
  <c r="I84" i="6"/>
  <c r="H84" i="6"/>
  <c r="G84" i="6"/>
  <c r="F84" i="6"/>
  <c r="E84" i="6"/>
  <c r="D84" i="6"/>
  <c r="C84" i="6"/>
  <c r="B84" i="6"/>
  <c r="R83" i="6"/>
  <c r="Q83" i="6"/>
  <c r="P83" i="6"/>
  <c r="O83" i="6"/>
  <c r="N83" i="6"/>
  <c r="M83" i="6"/>
  <c r="L83" i="6"/>
  <c r="I83" i="6"/>
  <c r="H83" i="6"/>
  <c r="G83" i="6"/>
  <c r="F83" i="6"/>
  <c r="E83" i="6"/>
  <c r="D83" i="6"/>
  <c r="C83" i="6"/>
  <c r="B83" i="6"/>
  <c r="R78" i="6"/>
  <c r="Q78" i="6"/>
  <c r="P78" i="6"/>
  <c r="N78" i="6"/>
  <c r="M78" i="6"/>
  <c r="L78" i="6"/>
  <c r="H78" i="6"/>
  <c r="H79" i="6" s="1"/>
  <c r="G78" i="6"/>
  <c r="F78" i="6"/>
  <c r="F79" i="6" s="1"/>
  <c r="E78" i="6"/>
  <c r="E79" i="6" s="1"/>
  <c r="D78" i="6"/>
  <c r="D79" i="6" s="1"/>
  <c r="C78" i="6"/>
  <c r="B78" i="6"/>
  <c r="B79" i="6" s="1"/>
  <c r="R77" i="6"/>
  <c r="Q77" i="6"/>
  <c r="P77" i="6"/>
  <c r="O77" i="6"/>
  <c r="N77" i="6"/>
  <c r="M77" i="6"/>
  <c r="L77" i="6"/>
  <c r="S77" i="6" s="1"/>
  <c r="M97" i="6" s="1"/>
  <c r="H77" i="6"/>
  <c r="G77" i="6"/>
  <c r="F77" i="6"/>
  <c r="E77" i="6"/>
  <c r="D77" i="6"/>
  <c r="C77" i="6"/>
  <c r="B77" i="6"/>
  <c r="I77" i="6" s="1"/>
  <c r="R76" i="6"/>
  <c r="Q76" i="6"/>
  <c r="P76" i="6"/>
  <c r="O76" i="6"/>
  <c r="N76" i="6"/>
  <c r="M76" i="6"/>
  <c r="L76" i="6"/>
  <c r="H76" i="6"/>
  <c r="G76" i="6"/>
  <c r="F76" i="6"/>
  <c r="E76" i="6"/>
  <c r="D76" i="6"/>
  <c r="C76" i="6"/>
  <c r="I76" i="6" s="1"/>
  <c r="B76" i="6"/>
  <c r="H75" i="6"/>
  <c r="G75" i="6"/>
  <c r="F75" i="6"/>
  <c r="E75" i="6"/>
  <c r="D75" i="6"/>
  <c r="C75" i="6"/>
  <c r="I75" i="6" s="1"/>
  <c r="B75" i="6"/>
  <c r="R71" i="6"/>
  <c r="P71" i="6"/>
  <c r="O71" i="6"/>
  <c r="N71" i="6"/>
  <c r="L71" i="6"/>
  <c r="R70" i="6"/>
  <c r="Q70" i="6"/>
  <c r="P70" i="6"/>
  <c r="O70" i="6"/>
  <c r="N70" i="6"/>
  <c r="M70" i="6"/>
  <c r="S70" i="6" s="1"/>
  <c r="L97" i="6" s="1"/>
  <c r="L70" i="6"/>
  <c r="I70" i="6"/>
  <c r="H70" i="6"/>
  <c r="G70" i="6"/>
  <c r="F70" i="6"/>
  <c r="E70" i="6"/>
  <c r="D70" i="6"/>
  <c r="C70" i="6"/>
  <c r="R69" i="6"/>
  <c r="Q69" i="6"/>
  <c r="P69" i="6"/>
  <c r="O69" i="6"/>
  <c r="N69" i="6"/>
  <c r="M69" i="6"/>
  <c r="L69" i="6"/>
  <c r="I69" i="6"/>
  <c r="H69" i="6"/>
  <c r="G69" i="6"/>
  <c r="F69" i="6"/>
  <c r="E69" i="6"/>
  <c r="D69" i="6"/>
  <c r="C69" i="6"/>
  <c r="I68" i="6"/>
  <c r="H68" i="6"/>
  <c r="G68" i="6"/>
  <c r="F68" i="6"/>
  <c r="E68" i="6"/>
  <c r="D68" i="6"/>
  <c r="C68" i="6"/>
  <c r="I67" i="6"/>
  <c r="H67" i="6"/>
  <c r="G67" i="6"/>
  <c r="F67" i="6"/>
  <c r="E67" i="6"/>
  <c r="D67" i="6"/>
  <c r="C67" i="6"/>
  <c r="I66" i="6"/>
  <c r="H66" i="6"/>
  <c r="G66" i="6"/>
  <c r="F66" i="6"/>
  <c r="E66" i="6"/>
  <c r="D66" i="6"/>
  <c r="C66" i="6"/>
  <c r="O64" i="6"/>
  <c r="I61" i="6"/>
  <c r="H61" i="6"/>
  <c r="G61" i="6"/>
  <c r="F61" i="6"/>
  <c r="E61" i="6"/>
  <c r="D61" i="6"/>
  <c r="C61" i="6"/>
  <c r="I60" i="6"/>
  <c r="H60" i="6"/>
  <c r="G60" i="6"/>
  <c r="F60" i="6"/>
  <c r="E60" i="6"/>
  <c r="D60" i="6"/>
  <c r="C60" i="6"/>
  <c r="I59" i="6"/>
  <c r="H59" i="6"/>
  <c r="G59" i="6"/>
  <c r="F59" i="6"/>
  <c r="E59" i="6"/>
  <c r="D59" i="6"/>
  <c r="C59" i="6"/>
  <c r="R58" i="6"/>
  <c r="Q58" i="6"/>
  <c r="P58" i="6"/>
  <c r="O58" i="6"/>
  <c r="N58" i="6"/>
  <c r="M58" i="6"/>
  <c r="L58" i="6"/>
  <c r="I58" i="6"/>
  <c r="H58" i="6"/>
  <c r="G58" i="6"/>
  <c r="F58" i="6"/>
  <c r="E58" i="6"/>
  <c r="D58" i="6"/>
  <c r="C58" i="6"/>
  <c r="S57" i="6"/>
  <c r="R57" i="6"/>
  <c r="Q57" i="6"/>
  <c r="P57" i="6"/>
  <c r="P63" i="6" s="1"/>
  <c r="O57" i="6"/>
  <c r="O63" i="6" s="1"/>
  <c r="N57" i="6"/>
  <c r="M57" i="6"/>
  <c r="L57" i="6"/>
  <c r="L63" i="6" s="1"/>
  <c r="S63" i="6" s="1"/>
  <c r="I57" i="6"/>
  <c r="H57" i="6"/>
  <c r="G57" i="6"/>
  <c r="F57" i="6"/>
  <c r="E57" i="6"/>
  <c r="D57" i="6"/>
  <c r="C57" i="6"/>
  <c r="R52" i="6"/>
  <c r="Q52" i="6"/>
  <c r="P52" i="6"/>
  <c r="O52" i="6"/>
  <c r="N52" i="6"/>
  <c r="M52" i="6"/>
  <c r="L52" i="6"/>
  <c r="I52" i="6"/>
  <c r="H52" i="6"/>
  <c r="G52" i="6"/>
  <c r="F52" i="6"/>
  <c r="E52" i="6"/>
  <c r="D52" i="6"/>
  <c r="C52" i="6"/>
  <c r="R51" i="6"/>
  <c r="Q51" i="6"/>
  <c r="P51" i="6"/>
  <c r="O51" i="6"/>
  <c r="N51" i="6"/>
  <c r="M51" i="6"/>
  <c r="L51" i="6"/>
  <c r="I51" i="6"/>
  <c r="H51" i="6"/>
  <c r="G51" i="6"/>
  <c r="F51" i="6"/>
  <c r="E51" i="6"/>
  <c r="D51" i="6"/>
  <c r="C51" i="6"/>
  <c r="I50" i="6"/>
  <c r="H50" i="6"/>
  <c r="G50" i="6"/>
  <c r="F50" i="6"/>
  <c r="E50" i="6"/>
  <c r="D50" i="6"/>
  <c r="C50" i="6"/>
  <c r="I49" i="6"/>
  <c r="H49" i="6"/>
  <c r="G49" i="6"/>
  <c r="F49" i="6"/>
  <c r="E49" i="6"/>
  <c r="D49" i="6"/>
  <c r="C49" i="6"/>
  <c r="I48" i="6"/>
  <c r="H48" i="6"/>
  <c r="G48" i="6"/>
  <c r="F48" i="6"/>
  <c r="E48" i="6"/>
  <c r="D48" i="6"/>
  <c r="C48" i="6"/>
  <c r="S46" i="6"/>
  <c r="R46" i="6"/>
  <c r="Q46" i="6"/>
  <c r="Q64" i="6" s="1"/>
  <c r="P46" i="6"/>
  <c r="O46" i="6"/>
  <c r="N46" i="6"/>
  <c r="M46" i="6"/>
  <c r="M64" i="6" s="1"/>
  <c r="L46" i="6"/>
  <c r="R45" i="6"/>
  <c r="Q45" i="6"/>
  <c r="P45" i="6"/>
  <c r="O45" i="6"/>
  <c r="N45" i="6"/>
  <c r="M45" i="6"/>
  <c r="L45" i="6"/>
  <c r="I43" i="6"/>
  <c r="H43" i="6"/>
  <c r="G43" i="6"/>
  <c r="F43" i="6"/>
  <c r="E43" i="6"/>
  <c r="D43" i="6"/>
  <c r="C43" i="6"/>
  <c r="I42" i="6"/>
  <c r="H42" i="6"/>
  <c r="G42" i="6"/>
  <c r="F42" i="6"/>
  <c r="E42" i="6"/>
  <c r="D42" i="6"/>
  <c r="C42" i="6"/>
  <c r="I41" i="6"/>
  <c r="H41" i="6"/>
  <c r="G41" i="6"/>
  <c r="F41" i="6"/>
  <c r="E41" i="6"/>
  <c r="D41" i="6"/>
  <c r="C41" i="6"/>
  <c r="R40" i="6"/>
  <c r="Q40" i="6"/>
  <c r="P40" i="6"/>
  <c r="O40" i="6"/>
  <c r="N40" i="6"/>
  <c r="M40" i="6"/>
  <c r="L40" i="6"/>
  <c r="I40" i="6"/>
  <c r="H40" i="6"/>
  <c r="G40" i="6"/>
  <c r="F40" i="6"/>
  <c r="E40" i="6"/>
  <c r="D40" i="6"/>
  <c r="C40" i="6"/>
  <c r="S39" i="6"/>
  <c r="R39" i="6"/>
  <c r="R63" i="6" s="1"/>
  <c r="Q39" i="6"/>
  <c r="Q63" i="6" s="1"/>
  <c r="P39" i="6"/>
  <c r="O39" i="6"/>
  <c r="N39" i="6"/>
  <c r="N63" i="6" s="1"/>
  <c r="M39" i="6"/>
  <c r="M63" i="6" s="1"/>
  <c r="L39" i="6"/>
  <c r="I39" i="6"/>
  <c r="H39" i="6"/>
  <c r="G39" i="6"/>
  <c r="F39" i="6"/>
  <c r="E39" i="6"/>
  <c r="D39" i="6"/>
  <c r="C39" i="6"/>
  <c r="M17" i="6"/>
  <c r="L17" i="6"/>
  <c r="E17" i="6"/>
  <c r="D17" i="6"/>
  <c r="M6" i="6"/>
  <c r="L6" i="6"/>
  <c r="E6" i="6"/>
  <c r="E28" i="6" s="1"/>
  <c r="Q117" i="5"/>
  <c r="P117" i="5"/>
  <c r="O117" i="5"/>
  <c r="N117" i="5"/>
  <c r="M117" i="5"/>
  <c r="L117" i="5"/>
  <c r="K117" i="5"/>
  <c r="J117" i="5"/>
  <c r="Q116" i="5"/>
  <c r="P116" i="5"/>
  <c r="O116" i="5"/>
  <c r="N116" i="5"/>
  <c r="M116" i="5"/>
  <c r="L116" i="5"/>
  <c r="K116" i="5"/>
  <c r="J116" i="5"/>
  <c r="Q115" i="5"/>
  <c r="P115" i="5"/>
  <c r="O115" i="5"/>
  <c r="N115" i="5"/>
  <c r="M115" i="5"/>
  <c r="L115" i="5"/>
  <c r="K115" i="5"/>
  <c r="J115" i="5"/>
  <c r="Q114" i="5"/>
  <c r="P114" i="5"/>
  <c r="O114" i="5"/>
  <c r="N114" i="5"/>
  <c r="M114" i="5"/>
  <c r="L114" i="5"/>
  <c r="K114" i="5"/>
  <c r="J114" i="5"/>
  <c r="Q113" i="5"/>
  <c r="P113" i="5"/>
  <c r="O113" i="5"/>
  <c r="N113" i="5"/>
  <c r="M113" i="5"/>
  <c r="L113" i="5"/>
  <c r="K113" i="5"/>
  <c r="J113" i="5"/>
  <c r="Q112" i="5"/>
  <c r="P112" i="5"/>
  <c r="O112" i="5"/>
  <c r="N112" i="5"/>
  <c r="M112" i="5"/>
  <c r="L112" i="5"/>
  <c r="K112" i="5"/>
  <c r="J112" i="5"/>
  <c r="Q111" i="5"/>
  <c r="P111" i="5"/>
  <c r="O111" i="5"/>
  <c r="N111" i="5"/>
  <c r="M111" i="5"/>
  <c r="L111" i="5"/>
  <c r="K111" i="5"/>
  <c r="J111" i="5"/>
  <c r="J73" i="5"/>
  <c r="R92" i="1" s="1"/>
  <c r="I73" i="5"/>
  <c r="H73" i="5"/>
  <c r="G73" i="5"/>
  <c r="F73" i="5"/>
  <c r="N92" i="1" s="1"/>
  <c r="E73" i="5"/>
  <c r="D73" i="5"/>
  <c r="K72" i="5"/>
  <c r="K71" i="5"/>
  <c r="K67" i="5"/>
  <c r="S58" i="11" s="1"/>
  <c r="K66" i="5"/>
  <c r="S57" i="11" s="1"/>
  <c r="K62" i="5"/>
  <c r="I58" i="5"/>
  <c r="I55" i="5"/>
  <c r="I54" i="5"/>
  <c r="O52" i="5"/>
  <c r="N52" i="5"/>
  <c r="K51" i="5"/>
  <c r="I51" i="5"/>
  <c r="G51" i="5"/>
  <c r="K49" i="5"/>
  <c r="K58" i="5" s="1"/>
  <c r="I49" i="5"/>
  <c r="G49" i="5"/>
  <c r="G58" i="5" s="1"/>
  <c r="J48" i="5"/>
  <c r="I48" i="5"/>
  <c r="F48" i="5"/>
  <c r="K47" i="5"/>
  <c r="I47" i="5"/>
  <c r="G47" i="5"/>
  <c r="Q47" i="5" s="1"/>
  <c r="K45" i="5"/>
  <c r="I45" i="5"/>
  <c r="G45" i="5"/>
  <c r="M44" i="5"/>
  <c r="P44" i="5" s="1"/>
  <c r="J44" i="5"/>
  <c r="J55" i="5" s="1"/>
  <c r="I44" i="5"/>
  <c r="F44" i="5"/>
  <c r="F55" i="5" s="1"/>
  <c r="K43" i="5"/>
  <c r="I43" i="5"/>
  <c r="G43" i="5"/>
  <c r="G38" i="5"/>
  <c r="L51" i="5" s="1"/>
  <c r="L57" i="5" s="1"/>
  <c r="G37" i="5"/>
  <c r="L50" i="5" s="1"/>
  <c r="G36" i="5"/>
  <c r="L49" i="5" s="1"/>
  <c r="L58" i="5" s="1"/>
  <c r="G35" i="5"/>
  <c r="L48" i="5" s="1"/>
  <c r="G34" i="5"/>
  <c r="L47" i="5" s="1"/>
  <c r="G33" i="5"/>
  <c r="L46" i="5" s="1"/>
  <c r="G32" i="5"/>
  <c r="L45" i="5" s="1"/>
  <c r="G31" i="5"/>
  <c r="L44" i="5" s="1"/>
  <c r="L55" i="5" s="1"/>
  <c r="G30" i="5"/>
  <c r="L43" i="5" s="1"/>
  <c r="S26" i="5"/>
  <c r="M26" i="5"/>
  <c r="J51" i="5" s="1"/>
  <c r="J57" i="5" s="1"/>
  <c r="G26" i="5"/>
  <c r="S25" i="5"/>
  <c r="K50" i="5" s="1"/>
  <c r="M25" i="5"/>
  <c r="J50" i="5" s="1"/>
  <c r="G25" i="5"/>
  <c r="I50" i="5" s="1"/>
  <c r="I57" i="5" s="1"/>
  <c r="S24" i="5"/>
  <c r="M24" i="5"/>
  <c r="J49" i="5" s="1"/>
  <c r="J58" i="5" s="1"/>
  <c r="G24" i="5"/>
  <c r="S23" i="5"/>
  <c r="K48" i="5" s="1"/>
  <c r="M23" i="5"/>
  <c r="G23" i="5"/>
  <c r="S22" i="5"/>
  <c r="M22" i="5"/>
  <c r="J47" i="5" s="1"/>
  <c r="G22" i="5"/>
  <c r="S21" i="5"/>
  <c r="K46" i="5" s="1"/>
  <c r="M21" i="5"/>
  <c r="J46" i="5" s="1"/>
  <c r="G21" i="5"/>
  <c r="I46" i="5" s="1"/>
  <c r="S20" i="5"/>
  <c r="M20" i="5"/>
  <c r="J45" i="5" s="1"/>
  <c r="Q45" i="5" s="1"/>
  <c r="G20" i="5"/>
  <c r="S19" i="5"/>
  <c r="K44" i="5" s="1"/>
  <c r="K55" i="5" s="1"/>
  <c r="M19" i="5"/>
  <c r="G19" i="5"/>
  <c r="S18" i="5"/>
  <c r="M18" i="5"/>
  <c r="J43" i="5" s="1"/>
  <c r="G18" i="5"/>
  <c r="S14" i="5"/>
  <c r="H51" i="5" s="1"/>
  <c r="H57" i="5" s="1"/>
  <c r="M14" i="5"/>
  <c r="G14" i="5"/>
  <c r="F51" i="5" s="1"/>
  <c r="S13" i="5"/>
  <c r="H50" i="5" s="1"/>
  <c r="M13" i="5"/>
  <c r="G50" i="5" s="1"/>
  <c r="G13" i="5"/>
  <c r="F50" i="5" s="1"/>
  <c r="S12" i="5"/>
  <c r="H49" i="5" s="1"/>
  <c r="H58" i="5" s="1"/>
  <c r="M12" i="5"/>
  <c r="G12" i="5"/>
  <c r="F49" i="5" s="1"/>
  <c r="S11" i="5"/>
  <c r="H48" i="5" s="1"/>
  <c r="M11" i="5"/>
  <c r="G48" i="5" s="1"/>
  <c r="G11" i="5"/>
  <c r="S10" i="5"/>
  <c r="H47" i="5" s="1"/>
  <c r="M10" i="5"/>
  <c r="G10" i="5"/>
  <c r="F47" i="5" s="1"/>
  <c r="S9" i="5"/>
  <c r="H46" i="5" s="1"/>
  <c r="M9" i="5"/>
  <c r="G46" i="5" s="1"/>
  <c r="G9" i="5"/>
  <c r="F46" i="5" s="1"/>
  <c r="S8" i="5"/>
  <c r="H45" i="5" s="1"/>
  <c r="M8" i="5"/>
  <c r="G8" i="5"/>
  <c r="F45" i="5" s="1"/>
  <c r="M45" i="5" s="1"/>
  <c r="P45" i="5" s="1"/>
  <c r="S7" i="5"/>
  <c r="H44" i="5" s="1"/>
  <c r="H55" i="5" s="1"/>
  <c r="M7" i="5"/>
  <c r="G44" i="5" s="1"/>
  <c r="G7" i="5"/>
  <c r="S6" i="5"/>
  <c r="H43" i="5" s="1"/>
  <c r="M6" i="5"/>
  <c r="G6" i="5"/>
  <c r="F43" i="5" s="1"/>
  <c r="Q117" i="4"/>
  <c r="P117" i="4"/>
  <c r="O117" i="4"/>
  <c r="N117" i="4"/>
  <c r="M117" i="4"/>
  <c r="L117" i="4"/>
  <c r="K117" i="4"/>
  <c r="J117" i="4"/>
  <c r="Q116" i="4"/>
  <c r="P116" i="4"/>
  <c r="O116" i="4"/>
  <c r="N116" i="4"/>
  <c r="M116" i="4"/>
  <c r="L116" i="4"/>
  <c r="K116" i="4"/>
  <c r="J116" i="4"/>
  <c r="Q115" i="4"/>
  <c r="P115" i="4"/>
  <c r="O115" i="4"/>
  <c r="N115" i="4"/>
  <c r="M115" i="4"/>
  <c r="L115" i="4"/>
  <c r="K115" i="4"/>
  <c r="J115" i="4"/>
  <c r="Q114" i="4"/>
  <c r="P114" i="4"/>
  <c r="O114" i="4"/>
  <c r="N114" i="4"/>
  <c r="M114" i="4"/>
  <c r="L114" i="4"/>
  <c r="K114" i="4"/>
  <c r="J114" i="4"/>
  <c r="Q113" i="4"/>
  <c r="P113" i="4"/>
  <c r="O113" i="4"/>
  <c r="N113" i="4"/>
  <c r="M113" i="4"/>
  <c r="L113" i="4"/>
  <c r="K113" i="4"/>
  <c r="J113" i="4"/>
  <c r="Q112" i="4"/>
  <c r="P112" i="4"/>
  <c r="O112" i="4"/>
  <c r="N112" i="4"/>
  <c r="M112" i="4"/>
  <c r="L112" i="4"/>
  <c r="K112" i="4"/>
  <c r="J112" i="4"/>
  <c r="Q111" i="4"/>
  <c r="P111" i="4"/>
  <c r="O111" i="4"/>
  <c r="N111" i="4"/>
  <c r="M111" i="4"/>
  <c r="L111" i="4"/>
  <c r="K111" i="4"/>
  <c r="J111" i="4"/>
  <c r="J73" i="4"/>
  <c r="I73" i="4"/>
  <c r="H73" i="4"/>
  <c r="G73" i="4"/>
  <c r="F73" i="4"/>
  <c r="E73" i="4"/>
  <c r="D73" i="4"/>
  <c r="K73" i="4" s="1"/>
  <c r="K72" i="4"/>
  <c r="K71" i="4"/>
  <c r="K67" i="4"/>
  <c r="S52" i="11" s="1"/>
  <c r="K66" i="4"/>
  <c r="K62" i="4"/>
  <c r="O52" i="4"/>
  <c r="N52" i="4"/>
  <c r="K51" i="4"/>
  <c r="I51" i="4"/>
  <c r="G51" i="4"/>
  <c r="Q51" i="4" s="1"/>
  <c r="L50" i="4"/>
  <c r="K49" i="4"/>
  <c r="K58" i="4" s="1"/>
  <c r="I49" i="4"/>
  <c r="I58" i="4" s="1"/>
  <c r="G49" i="4"/>
  <c r="G58" i="4" s="1"/>
  <c r="I48" i="4"/>
  <c r="H48" i="4"/>
  <c r="K47" i="4"/>
  <c r="I47" i="4"/>
  <c r="G47" i="4"/>
  <c r="Q47" i="4" s="1"/>
  <c r="L46" i="4"/>
  <c r="K45" i="4"/>
  <c r="I45" i="4"/>
  <c r="G45" i="4"/>
  <c r="Q45" i="4" s="1"/>
  <c r="H44" i="4"/>
  <c r="H55" i="4" s="1"/>
  <c r="K43" i="4"/>
  <c r="K54" i="4" s="1"/>
  <c r="I43" i="4"/>
  <c r="G43" i="4"/>
  <c r="G54" i="4" s="1"/>
  <c r="G38" i="4"/>
  <c r="L51" i="4" s="1"/>
  <c r="L57" i="4" s="1"/>
  <c r="G37" i="4"/>
  <c r="G36" i="4"/>
  <c r="L49" i="4" s="1"/>
  <c r="L58" i="4" s="1"/>
  <c r="G35" i="4"/>
  <c r="L48" i="4" s="1"/>
  <c r="G34" i="4"/>
  <c r="L47" i="4" s="1"/>
  <c r="G33" i="4"/>
  <c r="G32" i="4"/>
  <c r="L45" i="4" s="1"/>
  <c r="G31" i="4"/>
  <c r="L44" i="4" s="1"/>
  <c r="L55" i="4" s="1"/>
  <c r="G30" i="4"/>
  <c r="L43" i="4" s="1"/>
  <c r="S26" i="4"/>
  <c r="M26" i="4"/>
  <c r="J51" i="4" s="1"/>
  <c r="J57" i="4" s="1"/>
  <c r="G26" i="4"/>
  <c r="S25" i="4"/>
  <c r="K50" i="4" s="1"/>
  <c r="K57" i="4" s="1"/>
  <c r="M25" i="4"/>
  <c r="J50" i="4" s="1"/>
  <c r="G25" i="4"/>
  <c r="I50" i="4" s="1"/>
  <c r="S24" i="4"/>
  <c r="M24" i="4"/>
  <c r="J49" i="4" s="1"/>
  <c r="J58" i="4" s="1"/>
  <c r="G24" i="4"/>
  <c r="S23" i="4"/>
  <c r="K48" i="4" s="1"/>
  <c r="K56" i="4" s="1"/>
  <c r="M23" i="4"/>
  <c r="J48" i="4" s="1"/>
  <c r="G23" i="4"/>
  <c r="S22" i="4"/>
  <c r="M22" i="4"/>
  <c r="J47" i="4" s="1"/>
  <c r="G22" i="4"/>
  <c r="S21" i="4"/>
  <c r="K46" i="4" s="1"/>
  <c r="M21" i="4"/>
  <c r="J46" i="4" s="1"/>
  <c r="G21" i="4"/>
  <c r="I46" i="4" s="1"/>
  <c r="S20" i="4"/>
  <c r="M20" i="4"/>
  <c r="J45" i="4" s="1"/>
  <c r="G20" i="4"/>
  <c r="S19" i="4"/>
  <c r="K44" i="4" s="1"/>
  <c r="M19" i="4"/>
  <c r="J44" i="4" s="1"/>
  <c r="J55" i="4" s="1"/>
  <c r="G19" i="4"/>
  <c r="I44" i="4" s="1"/>
  <c r="I55" i="4" s="1"/>
  <c r="S18" i="4"/>
  <c r="M18" i="4"/>
  <c r="J43" i="4" s="1"/>
  <c r="G18" i="4"/>
  <c r="S14" i="4"/>
  <c r="H51" i="4" s="1"/>
  <c r="H57" i="4" s="1"/>
  <c r="M14" i="4"/>
  <c r="G14" i="4"/>
  <c r="F51" i="4" s="1"/>
  <c r="F57" i="4" s="1"/>
  <c r="S13" i="4"/>
  <c r="H50" i="4" s="1"/>
  <c r="M13" i="4"/>
  <c r="G50" i="4" s="1"/>
  <c r="G13" i="4"/>
  <c r="F50" i="4" s="1"/>
  <c r="M50" i="4" s="1"/>
  <c r="P50" i="4" s="1"/>
  <c r="S12" i="4"/>
  <c r="H49" i="4" s="1"/>
  <c r="H58" i="4" s="1"/>
  <c r="M12" i="4"/>
  <c r="G12" i="4"/>
  <c r="F49" i="4" s="1"/>
  <c r="F58" i="4" s="1"/>
  <c r="S11" i="4"/>
  <c r="M11" i="4"/>
  <c r="G48" i="4" s="1"/>
  <c r="G11" i="4"/>
  <c r="F48" i="4" s="1"/>
  <c r="S10" i="4"/>
  <c r="H47" i="4" s="1"/>
  <c r="M10" i="4"/>
  <c r="G10" i="4"/>
  <c r="F47" i="4" s="1"/>
  <c r="M47" i="4" s="1"/>
  <c r="P47" i="4" s="1"/>
  <c r="S9" i="4"/>
  <c r="H46" i="4" s="1"/>
  <c r="M9" i="4"/>
  <c r="G46" i="4" s="1"/>
  <c r="G9" i="4"/>
  <c r="F46" i="4" s="1"/>
  <c r="S8" i="4"/>
  <c r="H45" i="4" s="1"/>
  <c r="M8" i="4"/>
  <c r="G8" i="4"/>
  <c r="F45" i="4" s="1"/>
  <c r="M45" i="4" s="1"/>
  <c r="P45" i="4" s="1"/>
  <c r="S7" i="4"/>
  <c r="M7" i="4"/>
  <c r="G44" i="4" s="1"/>
  <c r="G7" i="4"/>
  <c r="F44" i="4" s="1"/>
  <c r="F55" i="4" s="1"/>
  <c r="S6" i="4"/>
  <c r="H43" i="4" s="1"/>
  <c r="M6" i="4"/>
  <c r="G6" i="4"/>
  <c r="F43" i="4" s="1"/>
  <c r="Q117" i="3"/>
  <c r="P117" i="3"/>
  <c r="O117" i="3"/>
  <c r="N117" i="3"/>
  <c r="M117" i="3"/>
  <c r="L117" i="3"/>
  <c r="K117" i="3"/>
  <c r="J117" i="3"/>
  <c r="Q116" i="3"/>
  <c r="P116" i="3"/>
  <c r="O116" i="3"/>
  <c r="N116" i="3"/>
  <c r="M116" i="3"/>
  <c r="L116" i="3"/>
  <c r="K116" i="3"/>
  <c r="J116" i="3"/>
  <c r="Q115" i="3"/>
  <c r="P115" i="3"/>
  <c r="O115" i="3"/>
  <c r="N115" i="3"/>
  <c r="M115" i="3"/>
  <c r="L115" i="3"/>
  <c r="K115" i="3"/>
  <c r="J115" i="3"/>
  <c r="Q114" i="3"/>
  <c r="P114" i="3"/>
  <c r="O114" i="3"/>
  <c r="N114" i="3"/>
  <c r="M114" i="3"/>
  <c r="L114" i="3"/>
  <c r="K114" i="3"/>
  <c r="J114" i="3"/>
  <c r="Q113" i="3"/>
  <c r="P113" i="3"/>
  <c r="O113" i="3"/>
  <c r="N113" i="3"/>
  <c r="M113" i="3"/>
  <c r="L113" i="3"/>
  <c r="K113" i="3"/>
  <c r="J113" i="3"/>
  <c r="Q112" i="3"/>
  <c r="P112" i="3"/>
  <c r="O112" i="3"/>
  <c r="N112" i="3"/>
  <c r="M112" i="3"/>
  <c r="L112" i="3"/>
  <c r="K112" i="3"/>
  <c r="J112" i="3"/>
  <c r="Q111" i="3"/>
  <c r="P111" i="3"/>
  <c r="O111" i="3"/>
  <c r="N111" i="3"/>
  <c r="M111" i="3"/>
  <c r="L111" i="3"/>
  <c r="K111" i="3"/>
  <c r="J111" i="3"/>
  <c r="J73" i="3"/>
  <c r="I73" i="3"/>
  <c r="H73" i="3"/>
  <c r="G73" i="3"/>
  <c r="F73" i="3"/>
  <c r="E73" i="3"/>
  <c r="D73" i="3"/>
  <c r="K72" i="3"/>
  <c r="K71" i="3"/>
  <c r="K67" i="3"/>
  <c r="S46" i="11" s="1"/>
  <c r="K66" i="3"/>
  <c r="K62" i="3"/>
  <c r="G58" i="3"/>
  <c r="K55" i="3"/>
  <c r="G55" i="3"/>
  <c r="O52" i="3"/>
  <c r="N52" i="3"/>
  <c r="L51" i="3"/>
  <c r="I51" i="3"/>
  <c r="I57" i="3" s="1"/>
  <c r="G51" i="3"/>
  <c r="I50" i="3"/>
  <c r="F50" i="3"/>
  <c r="K49" i="3"/>
  <c r="K58" i="3" s="1"/>
  <c r="H49" i="3"/>
  <c r="H58" i="3" s="1"/>
  <c r="G49" i="3"/>
  <c r="K48" i="3"/>
  <c r="J48" i="3"/>
  <c r="G48" i="3"/>
  <c r="F48" i="3"/>
  <c r="L47" i="3"/>
  <c r="I47" i="3"/>
  <c r="G47" i="3"/>
  <c r="I46" i="3"/>
  <c r="F46" i="3"/>
  <c r="K45" i="3"/>
  <c r="H45" i="3"/>
  <c r="K44" i="3"/>
  <c r="J44" i="3"/>
  <c r="J55" i="3" s="1"/>
  <c r="G44" i="3"/>
  <c r="I43" i="3"/>
  <c r="G43" i="3"/>
  <c r="G54" i="3" s="1"/>
  <c r="G38" i="3"/>
  <c r="G37" i="3"/>
  <c r="L50" i="3" s="1"/>
  <c r="G36" i="3"/>
  <c r="L49" i="3" s="1"/>
  <c r="L58" i="3" s="1"/>
  <c r="G35" i="3"/>
  <c r="L48" i="3" s="1"/>
  <c r="G34" i="3"/>
  <c r="G33" i="3"/>
  <c r="L46" i="3" s="1"/>
  <c r="G32" i="3"/>
  <c r="L45" i="3" s="1"/>
  <c r="N31" i="3"/>
  <c r="G31" i="3"/>
  <c r="L44" i="3" s="1"/>
  <c r="L55" i="3" s="1"/>
  <c r="G30" i="3"/>
  <c r="L43" i="3" s="1"/>
  <c r="S26" i="3"/>
  <c r="K51" i="3" s="1"/>
  <c r="M26" i="3"/>
  <c r="J51" i="3" s="1"/>
  <c r="G26" i="3"/>
  <c r="S25" i="3"/>
  <c r="K50" i="3" s="1"/>
  <c r="M25" i="3"/>
  <c r="J50" i="3" s="1"/>
  <c r="G25" i="3"/>
  <c r="S24" i="3"/>
  <c r="M24" i="3"/>
  <c r="J49" i="3" s="1"/>
  <c r="J58" i="3" s="1"/>
  <c r="G24" i="3"/>
  <c r="I49" i="3" s="1"/>
  <c r="I58" i="3" s="1"/>
  <c r="S23" i="3"/>
  <c r="M23" i="3"/>
  <c r="G23" i="3"/>
  <c r="I48" i="3" s="1"/>
  <c r="I56" i="3" s="1"/>
  <c r="S22" i="3"/>
  <c r="K47" i="3" s="1"/>
  <c r="M22" i="3"/>
  <c r="J47" i="3" s="1"/>
  <c r="G22" i="3"/>
  <c r="S21" i="3"/>
  <c r="K46" i="3" s="1"/>
  <c r="M21" i="3"/>
  <c r="J46" i="3" s="1"/>
  <c r="G21" i="3"/>
  <c r="S20" i="3"/>
  <c r="M20" i="3"/>
  <c r="J45" i="3" s="1"/>
  <c r="G20" i="3"/>
  <c r="I45" i="3" s="1"/>
  <c r="S19" i="3"/>
  <c r="M19" i="3"/>
  <c r="G19" i="3"/>
  <c r="I44" i="3" s="1"/>
  <c r="S18" i="3"/>
  <c r="K43" i="3" s="1"/>
  <c r="M18" i="3"/>
  <c r="J43" i="3" s="1"/>
  <c r="J54" i="3" s="1"/>
  <c r="G18" i="3"/>
  <c r="S14" i="3"/>
  <c r="H51" i="3" s="1"/>
  <c r="M14" i="3"/>
  <c r="G14" i="3"/>
  <c r="F51" i="3" s="1"/>
  <c r="F57" i="3" s="1"/>
  <c r="S13" i="3"/>
  <c r="H50" i="3" s="1"/>
  <c r="M13" i="3"/>
  <c r="G50" i="3" s="1"/>
  <c r="G13" i="3"/>
  <c r="S12" i="3"/>
  <c r="M12" i="3"/>
  <c r="G12" i="3"/>
  <c r="F49" i="3" s="1"/>
  <c r="F58" i="3" s="1"/>
  <c r="M58" i="3" s="1"/>
  <c r="K11" i="1" s="1"/>
  <c r="S11" i="3"/>
  <c r="H48" i="3" s="1"/>
  <c r="M11" i="3"/>
  <c r="G11" i="3"/>
  <c r="S10" i="3"/>
  <c r="H47" i="3" s="1"/>
  <c r="M10" i="3"/>
  <c r="G10" i="3"/>
  <c r="F47" i="3" s="1"/>
  <c r="S9" i="3"/>
  <c r="H46" i="3" s="1"/>
  <c r="M9" i="3"/>
  <c r="G46" i="3" s="1"/>
  <c r="Q46" i="3" s="1"/>
  <c r="G9" i="3"/>
  <c r="S8" i="3"/>
  <c r="M8" i="3"/>
  <c r="G45" i="3" s="1"/>
  <c r="G8" i="3"/>
  <c r="F45" i="3" s="1"/>
  <c r="M45" i="3" s="1"/>
  <c r="P45" i="3" s="1"/>
  <c r="S7" i="3"/>
  <c r="H44" i="3" s="1"/>
  <c r="H55" i="3" s="1"/>
  <c r="M7" i="3"/>
  <c r="G7" i="3"/>
  <c r="F44" i="3" s="1"/>
  <c r="S6" i="3"/>
  <c r="H43" i="3" s="1"/>
  <c r="M6" i="3"/>
  <c r="G6" i="3"/>
  <c r="F43" i="3" s="1"/>
  <c r="Q117" i="2"/>
  <c r="P117" i="2"/>
  <c r="O117" i="2"/>
  <c r="N117" i="2"/>
  <c r="M117" i="2"/>
  <c r="L117" i="2"/>
  <c r="K117" i="2"/>
  <c r="J117" i="2"/>
  <c r="Q116" i="2"/>
  <c r="P116" i="2"/>
  <c r="O116" i="2"/>
  <c r="N116" i="2"/>
  <c r="M116" i="2"/>
  <c r="L116" i="2"/>
  <c r="K116" i="2"/>
  <c r="J116" i="2"/>
  <c r="Q115" i="2"/>
  <c r="P115" i="2"/>
  <c r="O115" i="2"/>
  <c r="N115" i="2"/>
  <c r="M115" i="2"/>
  <c r="L115" i="2"/>
  <c r="K115" i="2"/>
  <c r="J115" i="2"/>
  <c r="Q114" i="2"/>
  <c r="P114" i="2"/>
  <c r="O114" i="2"/>
  <c r="N114" i="2"/>
  <c r="M114" i="2"/>
  <c r="L114" i="2"/>
  <c r="K114" i="2"/>
  <c r="J114" i="2"/>
  <c r="Q113" i="2"/>
  <c r="P113" i="2"/>
  <c r="O113" i="2"/>
  <c r="N113" i="2"/>
  <c r="M113" i="2"/>
  <c r="L113" i="2"/>
  <c r="K113" i="2"/>
  <c r="J113" i="2"/>
  <c r="Q112" i="2"/>
  <c r="P112" i="2"/>
  <c r="O112" i="2"/>
  <c r="N112" i="2"/>
  <c r="M112" i="2"/>
  <c r="L112" i="2"/>
  <c r="K112" i="2"/>
  <c r="J112" i="2"/>
  <c r="Q111" i="2"/>
  <c r="P111" i="2"/>
  <c r="O111" i="2"/>
  <c r="N111" i="2"/>
  <c r="M111" i="2"/>
  <c r="L111" i="2"/>
  <c r="K111" i="2"/>
  <c r="J111" i="2"/>
  <c r="J73" i="2"/>
  <c r="I73" i="2"/>
  <c r="H73" i="2"/>
  <c r="G73" i="2"/>
  <c r="F73" i="2"/>
  <c r="E73" i="2"/>
  <c r="K73" i="2" s="1"/>
  <c r="D73" i="2"/>
  <c r="K72" i="2"/>
  <c r="K71" i="2"/>
  <c r="K67" i="2"/>
  <c r="K66" i="2"/>
  <c r="K62" i="2"/>
  <c r="J58" i="2"/>
  <c r="H57" i="2"/>
  <c r="H54" i="2"/>
  <c r="O52" i="2"/>
  <c r="N52" i="2"/>
  <c r="L51" i="2"/>
  <c r="L57" i="2" s="1"/>
  <c r="J51" i="2"/>
  <c r="H51" i="2"/>
  <c r="I50" i="2"/>
  <c r="I57" i="2" s="1"/>
  <c r="H50" i="2"/>
  <c r="K49" i="2"/>
  <c r="K58" i="2" s="1"/>
  <c r="J49" i="2"/>
  <c r="H49" i="2"/>
  <c r="H58" i="2" s="1"/>
  <c r="G49" i="2"/>
  <c r="G58" i="2" s="1"/>
  <c r="F49" i="2"/>
  <c r="L48" i="2"/>
  <c r="J48" i="2"/>
  <c r="I48" i="2"/>
  <c r="I56" i="2" s="1"/>
  <c r="H48" i="2"/>
  <c r="M48" i="2" s="1"/>
  <c r="P48" i="2" s="1"/>
  <c r="F48" i="2"/>
  <c r="L47" i="2"/>
  <c r="H47" i="2"/>
  <c r="G47" i="2"/>
  <c r="L46" i="2"/>
  <c r="F46" i="2"/>
  <c r="K45" i="2"/>
  <c r="J45" i="2"/>
  <c r="F45" i="2"/>
  <c r="J44" i="2"/>
  <c r="J55" i="2" s="1"/>
  <c r="I44" i="2"/>
  <c r="I55" i="2" s="1"/>
  <c r="L43" i="2"/>
  <c r="L54" i="2" s="1"/>
  <c r="J43" i="2"/>
  <c r="J54" i="2" s="1"/>
  <c r="H43" i="2"/>
  <c r="G38" i="2"/>
  <c r="G37" i="2"/>
  <c r="L50" i="2" s="1"/>
  <c r="G36" i="2"/>
  <c r="L49" i="2" s="1"/>
  <c r="L58" i="2" s="1"/>
  <c r="G35" i="2"/>
  <c r="G34" i="2"/>
  <c r="G33" i="2"/>
  <c r="G32" i="2"/>
  <c r="L45" i="2" s="1"/>
  <c r="G31" i="2"/>
  <c r="L44" i="2" s="1"/>
  <c r="L55" i="2" s="1"/>
  <c r="G30" i="2"/>
  <c r="S26" i="2"/>
  <c r="K51" i="2" s="1"/>
  <c r="K57" i="2" s="1"/>
  <c r="M26" i="2"/>
  <c r="G26" i="2"/>
  <c r="I51" i="2" s="1"/>
  <c r="S25" i="2"/>
  <c r="K50" i="2" s="1"/>
  <c r="M25" i="2"/>
  <c r="J50" i="2" s="1"/>
  <c r="G25" i="2"/>
  <c r="S24" i="2"/>
  <c r="M24" i="2"/>
  <c r="G24" i="2"/>
  <c r="I49" i="2" s="1"/>
  <c r="I58" i="2" s="1"/>
  <c r="S23" i="2"/>
  <c r="K48" i="2" s="1"/>
  <c r="M23" i="2"/>
  <c r="G23" i="2"/>
  <c r="S22" i="2"/>
  <c r="K47" i="2" s="1"/>
  <c r="M22" i="2"/>
  <c r="J47" i="2" s="1"/>
  <c r="G22" i="2"/>
  <c r="I47" i="2" s="1"/>
  <c r="S21" i="2"/>
  <c r="K46" i="2" s="1"/>
  <c r="M21" i="2"/>
  <c r="J46" i="2" s="1"/>
  <c r="G21" i="2"/>
  <c r="I46" i="2" s="1"/>
  <c r="S20" i="2"/>
  <c r="M20" i="2"/>
  <c r="G20" i="2"/>
  <c r="I45" i="2" s="1"/>
  <c r="S19" i="2"/>
  <c r="K44" i="2" s="1"/>
  <c r="K55" i="2" s="1"/>
  <c r="M19" i="2"/>
  <c r="G19" i="2"/>
  <c r="S18" i="2"/>
  <c r="K43" i="2" s="1"/>
  <c r="M18" i="2"/>
  <c r="G18" i="2"/>
  <c r="I43" i="2" s="1"/>
  <c r="I54" i="2" s="1"/>
  <c r="S14" i="2"/>
  <c r="M14" i="2"/>
  <c r="G51" i="2" s="1"/>
  <c r="G14" i="2"/>
  <c r="F51" i="2" s="1"/>
  <c r="S13" i="2"/>
  <c r="M13" i="2"/>
  <c r="G50" i="2" s="1"/>
  <c r="G13" i="2"/>
  <c r="F50" i="2" s="1"/>
  <c r="M50" i="2" s="1"/>
  <c r="P50" i="2" s="1"/>
  <c r="S12" i="2"/>
  <c r="M12" i="2"/>
  <c r="G12" i="2"/>
  <c r="S11" i="2"/>
  <c r="M11" i="2"/>
  <c r="G48" i="2" s="1"/>
  <c r="G11" i="2"/>
  <c r="S10" i="2"/>
  <c r="M10" i="2"/>
  <c r="G10" i="2"/>
  <c r="F47" i="2" s="1"/>
  <c r="S9" i="2"/>
  <c r="H46" i="2" s="1"/>
  <c r="M9" i="2"/>
  <c r="G46" i="2" s="1"/>
  <c r="G9" i="2"/>
  <c r="S8" i="2"/>
  <c r="H45" i="2" s="1"/>
  <c r="M8" i="2"/>
  <c r="G45" i="2" s="1"/>
  <c r="G8" i="2"/>
  <c r="S7" i="2"/>
  <c r="H44" i="2" s="1"/>
  <c r="H55" i="2" s="1"/>
  <c r="M7" i="2"/>
  <c r="G44" i="2" s="1"/>
  <c r="G7" i="2"/>
  <c r="F44" i="2" s="1"/>
  <c r="S6" i="2"/>
  <c r="M6" i="2"/>
  <c r="G43" i="2" s="1"/>
  <c r="G6" i="2"/>
  <c r="F43" i="2" s="1"/>
  <c r="I110" i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B109" i="1"/>
  <c r="I108" i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I106" i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I103" i="1"/>
  <c r="G103" i="1"/>
  <c r="F103" i="1"/>
  <c r="E103" i="1"/>
  <c r="D103" i="1"/>
  <c r="C103" i="1"/>
  <c r="B103" i="1"/>
  <c r="I102" i="1"/>
  <c r="H102" i="1"/>
  <c r="G102" i="1"/>
  <c r="F102" i="1"/>
  <c r="E102" i="1"/>
  <c r="D102" i="1"/>
  <c r="C102" i="1"/>
  <c r="B102" i="1"/>
  <c r="I101" i="1"/>
  <c r="H101" i="1"/>
  <c r="G101" i="1"/>
  <c r="F101" i="1"/>
  <c r="E101" i="1"/>
  <c r="D101" i="1"/>
  <c r="C101" i="1"/>
  <c r="B101" i="1"/>
  <c r="I100" i="1"/>
  <c r="H100" i="1"/>
  <c r="G100" i="1"/>
  <c r="F100" i="1"/>
  <c r="E100" i="1"/>
  <c r="D100" i="1"/>
  <c r="C100" i="1"/>
  <c r="B100" i="1"/>
  <c r="I99" i="1"/>
  <c r="H99" i="1"/>
  <c r="G99" i="1"/>
  <c r="F99" i="1"/>
  <c r="E99" i="1"/>
  <c r="D99" i="1"/>
  <c r="C99" i="1"/>
  <c r="B99" i="1"/>
  <c r="I98" i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Q92" i="1"/>
  <c r="P92" i="1"/>
  <c r="O92" i="1"/>
  <c r="M92" i="1"/>
  <c r="S92" i="1" s="1"/>
  <c r="O98" i="1" s="1"/>
  <c r="L92" i="1"/>
  <c r="I92" i="1"/>
  <c r="H92" i="1"/>
  <c r="G92" i="1"/>
  <c r="F92" i="1"/>
  <c r="E92" i="1"/>
  <c r="D92" i="1"/>
  <c r="C92" i="1"/>
  <c r="B92" i="1"/>
  <c r="R91" i="1"/>
  <c r="Q91" i="1"/>
  <c r="P91" i="1"/>
  <c r="O91" i="1"/>
  <c r="N91" i="1"/>
  <c r="M91" i="1"/>
  <c r="S91" i="1" s="1"/>
  <c r="O97" i="1" s="1"/>
  <c r="L91" i="1"/>
  <c r="I91" i="1"/>
  <c r="H91" i="1"/>
  <c r="G91" i="1"/>
  <c r="F91" i="1"/>
  <c r="E91" i="1"/>
  <c r="D91" i="1"/>
  <c r="C91" i="1"/>
  <c r="B91" i="1"/>
  <c r="R90" i="1"/>
  <c r="Q90" i="1"/>
  <c r="P90" i="1"/>
  <c r="O90" i="1"/>
  <c r="N90" i="1"/>
  <c r="M90" i="1"/>
  <c r="L90" i="1"/>
  <c r="I90" i="1"/>
  <c r="H90" i="1"/>
  <c r="G90" i="1"/>
  <c r="F90" i="1"/>
  <c r="E90" i="1"/>
  <c r="D90" i="1"/>
  <c r="C90" i="1"/>
  <c r="B90" i="1"/>
  <c r="I89" i="1"/>
  <c r="H89" i="1"/>
  <c r="G89" i="1"/>
  <c r="F89" i="1"/>
  <c r="E89" i="1"/>
  <c r="D89" i="1"/>
  <c r="C89" i="1"/>
  <c r="B89" i="1"/>
  <c r="I88" i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I86" i="1"/>
  <c r="H86" i="1"/>
  <c r="G86" i="1"/>
  <c r="F86" i="1"/>
  <c r="E86" i="1"/>
  <c r="D86" i="1"/>
  <c r="C86" i="1"/>
  <c r="B86" i="1"/>
  <c r="R85" i="1"/>
  <c r="Q85" i="1"/>
  <c r="P85" i="1"/>
  <c r="O85" i="1"/>
  <c r="N85" i="1"/>
  <c r="M85" i="1"/>
  <c r="L85" i="1"/>
  <c r="S85" i="1" s="1"/>
  <c r="N98" i="1" s="1"/>
  <c r="I85" i="1"/>
  <c r="H85" i="1"/>
  <c r="G85" i="1"/>
  <c r="F85" i="1"/>
  <c r="E85" i="1"/>
  <c r="D85" i="1"/>
  <c r="C85" i="1"/>
  <c r="B85" i="1"/>
  <c r="R84" i="1"/>
  <c r="Q84" i="1"/>
  <c r="P84" i="1"/>
  <c r="O84" i="1"/>
  <c r="N84" i="1"/>
  <c r="M84" i="1"/>
  <c r="L84" i="1"/>
  <c r="S84" i="1" s="1"/>
  <c r="N97" i="1" s="1"/>
  <c r="I84" i="1"/>
  <c r="H84" i="1"/>
  <c r="G84" i="1"/>
  <c r="F84" i="1"/>
  <c r="E84" i="1"/>
  <c r="D84" i="1"/>
  <c r="C84" i="1"/>
  <c r="B84" i="1"/>
  <c r="R83" i="1"/>
  <c r="Q83" i="1"/>
  <c r="P83" i="1"/>
  <c r="O83" i="1"/>
  <c r="N83" i="1"/>
  <c r="M83" i="1"/>
  <c r="L83" i="1"/>
  <c r="I83" i="1"/>
  <c r="H83" i="1"/>
  <c r="G83" i="1"/>
  <c r="F83" i="1"/>
  <c r="E83" i="1"/>
  <c r="D83" i="1"/>
  <c r="C83" i="1"/>
  <c r="B83" i="1"/>
  <c r="R78" i="1"/>
  <c r="Q78" i="1"/>
  <c r="P78" i="1"/>
  <c r="O78" i="1"/>
  <c r="S78" i="1" s="1"/>
  <c r="M98" i="1" s="1"/>
  <c r="N78" i="1"/>
  <c r="M78" i="1"/>
  <c r="L78" i="1"/>
  <c r="H78" i="1"/>
  <c r="H79" i="1" s="1"/>
  <c r="G78" i="1"/>
  <c r="G79" i="1" s="1"/>
  <c r="F78" i="1"/>
  <c r="F79" i="1" s="1"/>
  <c r="E78" i="1"/>
  <c r="E79" i="1" s="1"/>
  <c r="D78" i="1"/>
  <c r="D79" i="1" s="1"/>
  <c r="C78" i="1"/>
  <c r="C79" i="1" s="1"/>
  <c r="B78" i="1"/>
  <c r="B79" i="1" s="1"/>
  <c r="R77" i="1"/>
  <c r="Q77" i="1"/>
  <c r="P77" i="1"/>
  <c r="O77" i="1"/>
  <c r="S77" i="1" s="1"/>
  <c r="M97" i="1" s="1"/>
  <c r="N77" i="1"/>
  <c r="M77" i="1"/>
  <c r="L77" i="1"/>
  <c r="H77" i="1"/>
  <c r="G77" i="1"/>
  <c r="F77" i="1"/>
  <c r="E77" i="1"/>
  <c r="I77" i="1" s="1"/>
  <c r="D77" i="1"/>
  <c r="C77" i="1"/>
  <c r="B77" i="1"/>
  <c r="R76" i="1"/>
  <c r="Q76" i="1"/>
  <c r="P76" i="1"/>
  <c r="O76" i="1"/>
  <c r="N76" i="1"/>
  <c r="M76" i="1"/>
  <c r="L76" i="1"/>
  <c r="H76" i="1"/>
  <c r="G76" i="1"/>
  <c r="F76" i="1"/>
  <c r="E76" i="1"/>
  <c r="D76" i="1"/>
  <c r="C76" i="1"/>
  <c r="B76" i="1"/>
  <c r="I76" i="1" s="1"/>
  <c r="H75" i="1"/>
  <c r="G75" i="1"/>
  <c r="F75" i="1"/>
  <c r="E75" i="1"/>
  <c r="D75" i="1"/>
  <c r="C75" i="1"/>
  <c r="B75" i="1"/>
  <c r="I75" i="1" s="1"/>
  <c r="R71" i="1"/>
  <c r="Q71" i="1"/>
  <c r="P71" i="1"/>
  <c r="O71" i="1"/>
  <c r="N71" i="1"/>
  <c r="M71" i="1"/>
  <c r="L71" i="1"/>
  <c r="S71" i="1" s="1"/>
  <c r="L98" i="1" s="1"/>
  <c r="R70" i="1"/>
  <c r="Q70" i="1"/>
  <c r="P70" i="1"/>
  <c r="O70" i="1"/>
  <c r="N70" i="1"/>
  <c r="M70" i="1"/>
  <c r="L70" i="1"/>
  <c r="S70" i="1" s="1"/>
  <c r="L97" i="1" s="1"/>
  <c r="I70" i="1"/>
  <c r="H70" i="1"/>
  <c r="G70" i="1"/>
  <c r="F70" i="1"/>
  <c r="E70" i="1"/>
  <c r="D70" i="1"/>
  <c r="C70" i="1"/>
  <c r="R69" i="1"/>
  <c r="Q69" i="1"/>
  <c r="P69" i="1"/>
  <c r="O69" i="1"/>
  <c r="N69" i="1"/>
  <c r="M69" i="1"/>
  <c r="L69" i="1"/>
  <c r="I69" i="1"/>
  <c r="H69" i="1"/>
  <c r="G69" i="1"/>
  <c r="F69" i="1"/>
  <c r="E69" i="1"/>
  <c r="D69" i="1"/>
  <c r="C69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P64" i="1"/>
  <c r="L64" i="1"/>
  <c r="I61" i="1"/>
  <c r="H61" i="1"/>
  <c r="G61" i="1"/>
  <c r="F61" i="1"/>
  <c r="E61" i="1"/>
  <c r="D61" i="1"/>
  <c r="C61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S58" i="1"/>
  <c r="R58" i="1"/>
  <c r="Q58" i="1"/>
  <c r="P58" i="1"/>
  <c r="O58" i="1"/>
  <c r="N58" i="1"/>
  <c r="M58" i="1"/>
  <c r="L58" i="1"/>
  <c r="I58" i="1"/>
  <c r="H58" i="1"/>
  <c r="G58" i="1"/>
  <c r="F58" i="1"/>
  <c r="E58" i="1"/>
  <c r="D58" i="1"/>
  <c r="C58" i="1"/>
  <c r="S57" i="1"/>
  <c r="R57" i="1"/>
  <c r="Q57" i="1"/>
  <c r="P57" i="1"/>
  <c r="P63" i="1" s="1"/>
  <c r="O57" i="1"/>
  <c r="O63" i="1" s="1"/>
  <c r="N57" i="1"/>
  <c r="M57" i="1"/>
  <c r="L57" i="1"/>
  <c r="L63" i="1" s="1"/>
  <c r="I57" i="1"/>
  <c r="H57" i="1"/>
  <c r="G57" i="1"/>
  <c r="F57" i="1"/>
  <c r="E57" i="1"/>
  <c r="D57" i="1"/>
  <c r="C57" i="1"/>
  <c r="S52" i="1"/>
  <c r="R52" i="1"/>
  <c r="Q52" i="1"/>
  <c r="P52" i="1"/>
  <c r="O52" i="1"/>
  <c r="N52" i="1"/>
  <c r="M52" i="1"/>
  <c r="L52" i="1"/>
  <c r="I52" i="1"/>
  <c r="H52" i="1"/>
  <c r="G52" i="1"/>
  <c r="F52" i="1"/>
  <c r="E52" i="1"/>
  <c r="D52" i="1"/>
  <c r="C52" i="1"/>
  <c r="S51" i="1"/>
  <c r="R51" i="1"/>
  <c r="Q51" i="1"/>
  <c r="P51" i="1"/>
  <c r="O51" i="1"/>
  <c r="N51" i="1"/>
  <c r="M51" i="1"/>
  <c r="L51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S46" i="1"/>
  <c r="R46" i="1"/>
  <c r="R64" i="1" s="1"/>
  <c r="Q46" i="1"/>
  <c r="P46" i="1"/>
  <c r="O46" i="1"/>
  <c r="N46" i="1"/>
  <c r="N64" i="1" s="1"/>
  <c r="M46" i="1"/>
  <c r="L46" i="1"/>
  <c r="S45" i="1"/>
  <c r="R45" i="1"/>
  <c r="Q45" i="1"/>
  <c r="P45" i="1"/>
  <c r="O45" i="1"/>
  <c r="N45" i="1"/>
  <c r="M45" i="1"/>
  <c r="L45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S40" i="1"/>
  <c r="R40" i="1"/>
  <c r="Q40" i="1"/>
  <c r="Q64" i="1" s="1"/>
  <c r="P40" i="1"/>
  <c r="O40" i="1"/>
  <c r="O64" i="1" s="1"/>
  <c r="N40" i="1"/>
  <c r="M40" i="1"/>
  <c r="M64" i="1" s="1"/>
  <c r="L40" i="1"/>
  <c r="I40" i="1"/>
  <c r="H40" i="1"/>
  <c r="G40" i="1"/>
  <c r="F40" i="1"/>
  <c r="E40" i="1"/>
  <c r="D40" i="1"/>
  <c r="C40" i="1"/>
  <c r="S39" i="1"/>
  <c r="R39" i="1"/>
  <c r="R63" i="1" s="1"/>
  <c r="Q39" i="1"/>
  <c r="Q63" i="1" s="1"/>
  <c r="P39" i="1"/>
  <c r="O39" i="1"/>
  <c r="N39" i="1"/>
  <c r="N63" i="1" s="1"/>
  <c r="M39" i="1"/>
  <c r="M63" i="1" s="1"/>
  <c r="L39" i="1"/>
  <c r="I39" i="1"/>
  <c r="H39" i="1"/>
  <c r="G39" i="1"/>
  <c r="F39" i="1"/>
  <c r="E39" i="1"/>
  <c r="D39" i="1"/>
  <c r="C39" i="1"/>
  <c r="M17" i="1"/>
  <c r="L17" i="1"/>
  <c r="E17" i="1"/>
  <c r="D17" i="1"/>
  <c r="M6" i="1"/>
  <c r="L6" i="1"/>
  <c r="E6" i="1"/>
  <c r="E28" i="1" s="1"/>
  <c r="D6" i="1"/>
  <c r="D28" i="1" s="1"/>
  <c r="H54" i="3" l="1"/>
  <c r="H52" i="3"/>
  <c r="Q43" i="3"/>
  <c r="Q50" i="3"/>
  <c r="G57" i="3"/>
  <c r="I55" i="3"/>
  <c r="Q44" i="3"/>
  <c r="L54" i="3"/>
  <c r="L52" i="3"/>
  <c r="M44" i="2"/>
  <c r="P44" i="2" s="1"/>
  <c r="F55" i="2"/>
  <c r="Q45" i="2"/>
  <c r="H52" i="2"/>
  <c r="M46" i="2"/>
  <c r="P46" i="2" s="1"/>
  <c r="J56" i="2"/>
  <c r="F55" i="3"/>
  <c r="M55" i="3" s="1"/>
  <c r="K7" i="1" s="1"/>
  <c r="M44" i="3"/>
  <c r="P44" i="3" s="1"/>
  <c r="Q45" i="3"/>
  <c r="M46" i="3"/>
  <c r="P46" i="3" s="1"/>
  <c r="M50" i="3"/>
  <c r="P50" i="3" s="1"/>
  <c r="M46" i="4"/>
  <c r="P46" i="4" s="1"/>
  <c r="Q46" i="4"/>
  <c r="G57" i="4"/>
  <c r="Q50" i="4"/>
  <c r="M46" i="5"/>
  <c r="P46" i="5" s="1"/>
  <c r="I56" i="5"/>
  <c r="S64" i="1"/>
  <c r="M43" i="2"/>
  <c r="F54" i="2"/>
  <c r="F52" i="2"/>
  <c r="M47" i="2"/>
  <c r="P47" i="2" s="1"/>
  <c r="M51" i="2"/>
  <c r="P51" i="2" s="1"/>
  <c r="F57" i="2"/>
  <c r="F56" i="2"/>
  <c r="L56" i="2"/>
  <c r="M43" i="3"/>
  <c r="M47" i="3"/>
  <c r="P47" i="3" s="1"/>
  <c r="Q49" i="3"/>
  <c r="I56" i="4"/>
  <c r="F56" i="7"/>
  <c r="S63" i="1"/>
  <c r="H57" i="3"/>
  <c r="M57" i="3" s="1"/>
  <c r="K10" i="1" s="1"/>
  <c r="Q51" i="3"/>
  <c r="G54" i="2"/>
  <c r="G52" i="2"/>
  <c r="Q43" i="2"/>
  <c r="G57" i="2"/>
  <c r="Q51" i="2"/>
  <c r="K54" i="2"/>
  <c r="K52" i="2"/>
  <c r="Q47" i="2"/>
  <c r="J57" i="2"/>
  <c r="K54" i="3"/>
  <c r="K52" i="3"/>
  <c r="K56" i="3"/>
  <c r="K57" i="3"/>
  <c r="I52" i="3"/>
  <c r="Q47" i="3"/>
  <c r="Q48" i="3"/>
  <c r="G55" i="4"/>
  <c r="M55" i="4" s="1"/>
  <c r="C18" i="1" s="1"/>
  <c r="Q44" i="4"/>
  <c r="G52" i="4"/>
  <c r="M44" i="4"/>
  <c r="P44" i="4" s="1"/>
  <c r="G56" i="4"/>
  <c r="Q48" i="4"/>
  <c r="M48" i="4"/>
  <c r="P48" i="4" s="1"/>
  <c r="K52" i="4"/>
  <c r="K55" i="4"/>
  <c r="I52" i="4"/>
  <c r="I52" i="5"/>
  <c r="Q46" i="2"/>
  <c r="H56" i="2"/>
  <c r="M49" i="3"/>
  <c r="P49" i="3" s="1"/>
  <c r="I57" i="4"/>
  <c r="M57" i="4" s="1"/>
  <c r="C21" i="1" s="1"/>
  <c r="I54" i="4"/>
  <c r="H54" i="5"/>
  <c r="H52" i="5"/>
  <c r="Q50" i="5"/>
  <c r="M50" i="5"/>
  <c r="P50" i="5" s="1"/>
  <c r="I78" i="1"/>
  <c r="I79" i="1" s="1"/>
  <c r="Q50" i="2"/>
  <c r="M45" i="2"/>
  <c r="P45" i="2" s="1"/>
  <c r="J52" i="2"/>
  <c r="M48" i="3"/>
  <c r="P48" i="3" s="1"/>
  <c r="J52" i="3"/>
  <c r="I54" i="3"/>
  <c r="G56" i="3"/>
  <c r="F54" i="4"/>
  <c r="F52" i="4"/>
  <c r="J54" i="4"/>
  <c r="J52" i="4"/>
  <c r="Q49" i="4"/>
  <c r="Q46" i="5"/>
  <c r="M49" i="5"/>
  <c r="P49" i="5" s="1"/>
  <c r="F58" i="5"/>
  <c r="M58" i="5" s="1"/>
  <c r="L54" i="5"/>
  <c r="L52" i="5"/>
  <c r="Q43" i="5"/>
  <c r="Q51" i="5"/>
  <c r="G57" i="7"/>
  <c r="Q51" i="7"/>
  <c r="K54" i="7"/>
  <c r="K52" i="7"/>
  <c r="D28" i="6"/>
  <c r="S40" i="11"/>
  <c r="S40" i="6"/>
  <c r="M71" i="11"/>
  <c r="K73" i="7"/>
  <c r="H52" i="8"/>
  <c r="H54" i="8"/>
  <c r="K73" i="10"/>
  <c r="M92" i="6"/>
  <c r="S92" i="6" s="1"/>
  <c r="O98" i="6" s="1"/>
  <c r="Q45" i="12"/>
  <c r="M45" i="12"/>
  <c r="P45" i="12" s="1"/>
  <c r="M48" i="12"/>
  <c r="P48" i="12" s="1"/>
  <c r="F56" i="12"/>
  <c r="I54" i="12"/>
  <c r="I52" i="12"/>
  <c r="F52" i="12"/>
  <c r="M44" i="12"/>
  <c r="P44" i="12" s="1"/>
  <c r="F55" i="12"/>
  <c r="M55" i="12" s="1"/>
  <c r="C8" i="11" s="1"/>
  <c r="Q49" i="2"/>
  <c r="L52" i="2"/>
  <c r="F52" i="3"/>
  <c r="S45" i="11"/>
  <c r="S45" i="6"/>
  <c r="K73" i="3"/>
  <c r="L56" i="5"/>
  <c r="G54" i="5"/>
  <c r="G52" i="5"/>
  <c r="J56" i="5"/>
  <c r="G57" i="5"/>
  <c r="K73" i="5"/>
  <c r="L64" i="6"/>
  <c r="P64" i="6"/>
  <c r="M71" i="6"/>
  <c r="S71" i="6" s="1"/>
  <c r="L98" i="6" s="1"/>
  <c r="Q71" i="6"/>
  <c r="S78" i="6"/>
  <c r="M98" i="6" s="1"/>
  <c r="H52" i="7"/>
  <c r="H54" i="7"/>
  <c r="M45" i="7"/>
  <c r="P45" i="7" s="1"/>
  <c r="M49" i="7"/>
  <c r="P49" i="7" s="1"/>
  <c r="I56" i="7"/>
  <c r="L52" i="7"/>
  <c r="L57" i="7"/>
  <c r="G58" i="7"/>
  <c r="M58" i="7" s="1"/>
  <c r="C11" i="6" s="1"/>
  <c r="Q49" i="7"/>
  <c r="H57" i="7"/>
  <c r="M44" i="8"/>
  <c r="P44" i="8" s="1"/>
  <c r="M48" i="8"/>
  <c r="P48" i="8" s="1"/>
  <c r="J56" i="8"/>
  <c r="M43" i="8"/>
  <c r="Q44" i="8"/>
  <c r="F58" i="8"/>
  <c r="M46" i="9"/>
  <c r="P46" i="9" s="1"/>
  <c r="M49" i="9"/>
  <c r="P49" i="9" s="1"/>
  <c r="F58" i="9"/>
  <c r="H57" i="9"/>
  <c r="M46" i="10"/>
  <c r="P46" i="10" s="1"/>
  <c r="M50" i="10"/>
  <c r="P50" i="10" s="1"/>
  <c r="K56" i="10"/>
  <c r="C79" i="11"/>
  <c r="I78" i="11"/>
  <c r="G55" i="2"/>
  <c r="Q44" i="2"/>
  <c r="G56" i="2"/>
  <c r="Q48" i="2"/>
  <c r="K56" i="2"/>
  <c r="M49" i="2"/>
  <c r="P49" i="2" s="1"/>
  <c r="J57" i="3"/>
  <c r="L56" i="3"/>
  <c r="J56" i="3"/>
  <c r="L57" i="3"/>
  <c r="G52" i="3"/>
  <c r="Q52" i="3" s="1"/>
  <c r="O6" i="1" s="1"/>
  <c r="F54" i="3"/>
  <c r="H54" i="4"/>
  <c r="H52" i="4"/>
  <c r="M58" i="4"/>
  <c r="C22" i="1" s="1"/>
  <c r="L54" i="4"/>
  <c r="L52" i="4"/>
  <c r="M43" i="4"/>
  <c r="M51" i="4"/>
  <c r="P51" i="4" s="1"/>
  <c r="M43" i="5"/>
  <c r="F54" i="5"/>
  <c r="F52" i="5"/>
  <c r="G55" i="5"/>
  <c r="M55" i="5" s="1"/>
  <c r="Q44" i="5"/>
  <c r="M47" i="5"/>
  <c r="P47" i="5" s="1"/>
  <c r="G56" i="5"/>
  <c r="Q48" i="5"/>
  <c r="M51" i="5"/>
  <c r="P51" i="5" s="1"/>
  <c r="F57" i="5"/>
  <c r="J54" i="5"/>
  <c r="J52" i="5"/>
  <c r="K56" i="5"/>
  <c r="M48" i="5"/>
  <c r="P48" i="5" s="1"/>
  <c r="Q49" i="5"/>
  <c r="J56" i="7"/>
  <c r="G54" i="7"/>
  <c r="M54" i="7" s="1"/>
  <c r="C7" i="6" s="1"/>
  <c r="G52" i="7"/>
  <c r="M44" i="7"/>
  <c r="P44" i="7" s="1"/>
  <c r="I54" i="8"/>
  <c r="M54" i="8" s="1"/>
  <c r="K8" i="6" s="1"/>
  <c r="I52" i="8"/>
  <c r="G56" i="8"/>
  <c r="Q48" i="8"/>
  <c r="M51" i="8"/>
  <c r="P51" i="8" s="1"/>
  <c r="L52" i="8"/>
  <c r="K73" i="8"/>
  <c r="F55" i="9"/>
  <c r="M44" i="9"/>
  <c r="P44" i="9" s="1"/>
  <c r="F56" i="9"/>
  <c r="M48" i="9"/>
  <c r="P48" i="9" s="1"/>
  <c r="G58" i="9"/>
  <c r="Q49" i="9"/>
  <c r="I54" i="9"/>
  <c r="I52" i="9"/>
  <c r="J56" i="9"/>
  <c r="M43" i="9"/>
  <c r="F54" i="9"/>
  <c r="F52" i="9"/>
  <c r="J57" i="9"/>
  <c r="K73" i="9"/>
  <c r="M85" i="6"/>
  <c r="S85" i="6" s="1"/>
  <c r="N98" i="6" s="1"/>
  <c r="L52" i="10"/>
  <c r="L54" i="10"/>
  <c r="I52" i="2"/>
  <c r="F58" i="2"/>
  <c r="M58" i="2" s="1"/>
  <c r="C11" i="1" s="1"/>
  <c r="H56" i="3"/>
  <c r="F56" i="3"/>
  <c r="M51" i="3"/>
  <c r="P51" i="3" s="1"/>
  <c r="F56" i="4"/>
  <c r="J56" i="4"/>
  <c r="L56" i="4"/>
  <c r="Q43" i="4"/>
  <c r="H56" i="4"/>
  <c r="M49" i="4"/>
  <c r="P49" i="4" s="1"/>
  <c r="S51" i="11"/>
  <c r="H103" i="1"/>
  <c r="S51" i="6"/>
  <c r="H56" i="5"/>
  <c r="K54" i="5"/>
  <c r="K52" i="5"/>
  <c r="F56" i="5"/>
  <c r="K57" i="5"/>
  <c r="N64" i="6"/>
  <c r="R64" i="6"/>
  <c r="C79" i="6"/>
  <c r="G79" i="6"/>
  <c r="F52" i="7"/>
  <c r="M43" i="7"/>
  <c r="G55" i="7"/>
  <c r="Q44" i="7"/>
  <c r="G56" i="7"/>
  <c r="Q48" i="7"/>
  <c r="M51" i="7"/>
  <c r="P51" i="7" s="1"/>
  <c r="F57" i="7"/>
  <c r="J54" i="7"/>
  <c r="J52" i="7"/>
  <c r="K56" i="7"/>
  <c r="J57" i="7"/>
  <c r="M48" i="7"/>
  <c r="P48" i="7" s="1"/>
  <c r="Q43" i="8"/>
  <c r="G54" i="8"/>
  <c r="G52" i="8"/>
  <c r="Q47" i="8"/>
  <c r="H56" i="8"/>
  <c r="M50" i="8"/>
  <c r="P50" i="8" s="1"/>
  <c r="Q51" i="8"/>
  <c r="G57" i="8"/>
  <c r="M57" i="8" s="1"/>
  <c r="K10" i="6" s="1"/>
  <c r="K54" i="8"/>
  <c r="K52" i="8"/>
  <c r="K57" i="8"/>
  <c r="J52" i="8"/>
  <c r="M47" i="8"/>
  <c r="P47" i="8" s="1"/>
  <c r="F56" i="8"/>
  <c r="H52" i="9"/>
  <c r="L57" i="9"/>
  <c r="S52" i="6"/>
  <c r="I78" i="6"/>
  <c r="I79" i="6" s="1"/>
  <c r="I56" i="8"/>
  <c r="F52" i="8"/>
  <c r="G55" i="9"/>
  <c r="Q44" i="9"/>
  <c r="G56" i="9"/>
  <c r="Q48" i="9"/>
  <c r="K56" i="9"/>
  <c r="M47" i="9"/>
  <c r="P47" i="9" s="1"/>
  <c r="M50" i="9"/>
  <c r="P50" i="9" s="1"/>
  <c r="Q49" i="10"/>
  <c r="G58" i="10"/>
  <c r="M58" i="10" s="1"/>
  <c r="I54" i="10"/>
  <c r="I52" i="10"/>
  <c r="L56" i="10"/>
  <c r="M43" i="10"/>
  <c r="M44" i="10"/>
  <c r="P44" i="10" s="1"/>
  <c r="F55" i="10"/>
  <c r="M55" i="10" s="1"/>
  <c r="M47" i="10"/>
  <c r="P47" i="10" s="1"/>
  <c r="M48" i="10"/>
  <c r="P48" i="10" s="1"/>
  <c r="F57" i="10"/>
  <c r="F52" i="10"/>
  <c r="F56" i="10"/>
  <c r="N64" i="11"/>
  <c r="Q46" i="7"/>
  <c r="Q50" i="7"/>
  <c r="F55" i="7"/>
  <c r="M55" i="7" s="1"/>
  <c r="C8" i="6" s="1"/>
  <c r="Q45" i="8"/>
  <c r="Q49" i="8"/>
  <c r="G58" i="8"/>
  <c r="J54" i="8"/>
  <c r="G54" i="9"/>
  <c r="G52" i="9"/>
  <c r="Q43" i="9"/>
  <c r="Q47" i="9"/>
  <c r="G57" i="9"/>
  <c r="Q51" i="9"/>
  <c r="K54" i="9"/>
  <c r="K52" i="9"/>
  <c r="K57" i="9"/>
  <c r="J54" i="9"/>
  <c r="J52" i="9"/>
  <c r="M51" i="9"/>
  <c r="P51" i="9" s="1"/>
  <c r="F57" i="9"/>
  <c r="M57" i="9" s="1"/>
  <c r="C21" i="6" s="1"/>
  <c r="H54" i="10"/>
  <c r="M54" i="10" s="1"/>
  <c r="K19" i="6" s="1"/>
  <c r="H52" i="10"/>
  <c r="M45" i="10"/>
  <c r="P45" i="10" s="1"/>
  <c r="G56" i="10"/>
  <c r="M49" i="10"/>
  <c r="P49" i="10" s="1"/>
  <c r="Q47" i="12"/>
  <c r="K57" i="12"/>
  <c r="S58" i="6"/>
  <c r="K56" i="8"/>
  <c r="Q46" i="9"/>
  <c r="Q50" i="9"/>
  <c r="M45" i="9"/>
  <c r="P45" i="9" s="1"/>
  <c r="Q43" i="10"/>
  <c r="G54" i="10"/>
  <c r="G52" i="10"/>
  <c r="Q47" i="10"/>
  <c r="H56" i="10"/>
  <c r="G57" i="10"/>
  <c r="Q51" i="10"/>
  <c r="K52" i="10"/>
  <c r="K57" i="10"/>
  <c r="J56" i="10"/>
  <c r="J57" i="10"/>
  <c r="M43" i="13"/>
  <c r="F54" i="13"/>
  <c r="M54" i="13" s="1"/>
  <c r="K8" i="11" s="1"/>
  <c r="F52" i="13"/>
  <c r="M51" i="13"/>
  <c r="P51" i="13" s="1"/>
  <c r="F57" i="13"/>
  <c r="J52" i="13"/>
  <c r="J54" i="13"/>
  <c r="K54" i="13"/>
  <c r="K52" i="13"/>
  <c r="K52" i="14"/>
  <c r="K54" i="14"/>
  <c r="L52" i="14"/>
  <c r="L55" i="14"/>
  <c r="Q44" i="10"/>
  <c r="Q48" i="10"/>
  <c r="M51" i="10"/>
  <c r="P51" i="10" s="1"/>
  <c r="M63" i="11"/>
  <c r="S63" i="11" s="1"/>
  <c r="O64" i="11"/>
  <c r="S64" i="11" s="1"/>
  <c r="D79" i="11"/>
  <c r="H79" i="11"/>
  <c r="M47" i="12"/>
  <c r="P47" i="12" s="1"/>
  <c r="F57" i="12"/>
  <c r="J57" i="12"/>
  <c r="H54" i="12"/>
  <c r="H52" i="12"/>
  <c r="Q48" i="12"/>
  <c r="E28" i="11"/>
  <c r="I56" i="13"/>
  <c r="G57" i="13"/>
  <c r="S71" i="11"/>
  <c r="L98" i="11" s="1"/>
  <c r="I75" i="11"/>
  <c r="Q43" i="12"/>
  <c r="G54" i="12"/>
  <c r="M50" i="12"/>
  <c r="P50" i="12" s="1"/>
  <c r="Q51" i="12"/>
  <c r="G57" i="12"/>
  <c r="M51" i="12"/>
  <c r="P51" i="12" s="1"/>
  <c r="K52" i="12"/>
  <c r="M49" i="12"/>
  <c r="P49" i="12" s="1"/>
  <c r="K54" i="12"/>
  <c r="H54" i="13"/>
  <c r="H52" i="13"/>
  <c r="Q46" i="13"/>
  <c r="Q50" i="13"/>
  <c r="L54" i="13"/>
  <c r="L52" i="13"/>
  <c r="Q47" i="13"/>
  <c r="K57" i="13"/>
  <c r="Q45" i="14"/>
  <c r="G52" i="14"/>
  <c r="M64" i="11"/>
  <c r="Q64" i="11"/>
  <c r="S70" i="11"/>
  <c r="L97" i="11" s="1"/>
  <c r="B79" i="11"/>
  <c r="F79" i="11"/>
  <c r="Q46" i="12"/>
  <c r="M58" i="12"/>
  <c r="C11" i="11" s="1"/>
  <c r="L57" i="12"/>
  <c r="L54" i="12"/>
  <c r="L52" i="12"/>
  <c r="Q44" i="12"/>
  <c r="G56" i="12"/>
  <c r="Q50" i="12"/>
  <c r="G52" i="12"/>
  <c r="L56" i="13"/>
  <c r="M55" i="13"/>
  <c r="K7" i="11" s="1"/>
  <c r="M45" i="14"/>
  <c r="P45" i="14" s="1"/>
  <c r="J52" i="15"/>
  <c r="J56" i="15"/>
  <c r="I56" i="12"/>
  <c r="M43" i="12"/>
  <c r="J52" i="12"/>
  <c r="F54" i="12"/>
  <c r="M54" i="12" s="1"/>
  <c r="C7" i="11" s="1"/>
  <c r="F56" i="13"/>
  <c r="I52" i="13"/>
  <c r="I57" i="13"/>
  <c r="Q51" i="13"/>
  <c r="Q46" i="14"/>
  <c r="Q44" i="14"/>
  <c r="H56" i="14"/>
  <c r="K57" i="14"/>
  <c r="G55" i="14"/>
  <c r="H54" i="15"/>
  <c r="H52" i="15"/>
  <c r="J54" i="15"/>
  <c r="Q49" i="12"/>
  <c r="L56" i="12"/>
  <c r="G58" i="12"/>
  <c r="Q44" i="13"/>
  <c r="G56" i="13"/>
  <c r="Q48" i="13"/>
  <c r="K56" i="13"/>
  <c r="G54" i="13"/>
  <c r="G52" i="13"/>
  <c r="Q52" i="13" s="1"/>
  <c r="O6" i="11" s="1"/>
  <c r="Q43" i="13"/>
  <c r="M44" i="13"/>
  <c r="P44" i="13" s="1"/>
  <c r="M48" i="13"/>
  <c r="P48" i="13" s="1"/>
  <c r="F55" i="14"/>
  <c r="M55" i="14" s="1"/>
  <c r="C18" i="11" s="1"/>
  <c r="M44" i="14"/>
  <c r="P44" i="14" s="1"/>
  <c r="F56" i="14"/>
  <c r="M56" i="14" s="1"/>
  <c r="C20" i="11" s="1"/>
  <c r="M48" i="14"/>
  <c r="P48" i="14" s="1"/>
  <c r="I52" i="14"/>
  <c r="J56" i="14"/>
  <c r="I57" i="14"/>
  <c r="F54" i="14"/>
  <c r="F52" i="14"/>
  <c r="M43" i="14"/>
  <c r="H57" i="12"/>
  <c r="M45" i="13"/>
  <c r="P45" i="13" s="1"/>
  <c r="H56" i="13"/>
  <c r="M49" i="13"/>
  <c r="P49" i="13" s="1"/>
  <c r="F58" i="13"/>
  <c r="M58" i="13" s="1"/>
  <c r="K11" i="11" s="1"/>
  <c r="G55" i="13"/>
  <c r="M47" i="14"/>
  <c r="P47" i="14" s="1"/>
  <c r="G56" i="14"/>
  <c r="J54" i="14"/>
  <c r="J52" i="14"/>
  <c r="Q43" i="14"/>
  <c r="Q48" i="14"/>
  <c r="Q49" i="14"/>
  <c r="F57" i="14"/>
  <c r="M51" i="14"/>
  <c r="P51" i="14" s="1"/>
  <c r="I54" i="14"/>
  <c r="M43" i="15"/>
  <c r="F54" i="15"/>
  <c r="F52" i="15"/>
  <c r="M51" i="15"/>
  <c r="P51" i="15" s="1"/>
  <c r="F57" i="15"/>
  <c r="J57" i="15"/>
  <c r="G57" i="14"/>
  <c r="H52" i="14"/>
  <c r="Q43" i="15"/>
  <c r="G54" i="15"/>
  <c r="G52" i="15"/>
  <c r="Q52" i="15" s="1"/>
  <c r="O17" i="11" s="1"/>
  <c r="Q47" i="15"/>
  <c r="H56" i="15"/>
  <c r="Q51" i="15"/>
  <c r="G57" i="15"/>
  <c r="K54" i="15"/>
  <c r="K52" i="15"/>
  <c r="L54" i="15"/>
  <c r="L52" i="15"/>
  <c r="M48" i="15"/>
  <c r="P48" i="15" s="1"/>
  <c r="M55" i="15"/>
  <c r="M49" i="14"/>
  <c r="P49" i="14" s="1"/>
  <c r="G54" i="14"/>
  <c r="M45" i="15"/>
  <c r="P45" i="15" s="1"/>
  <c r="Q46" i="15"/>
  <c r="M49" i="15"/>
  <c r="P49" i="15" s="1"/>
  <c r="Q50" i="15"/>
  <c r="I56" i="15"/>
  <c r="M44" i="15"/>
  <c r="P44" i="15" s="1"/>
  <c r="G56" i="15"/>
  <c r="Q49" i="15"/>
  <c r="L57" i="15"/>
  <c r="Q51" i="14"/>
  <c r="I57" i="15"/>
  <c r="L56" i="15"/>
  <c r="Q45" i="15"/>
  <c r="F56" i="15"/>
  <c r="F58" i="15"/>
  <c r="M58" i="15" s="1"/>
  <c r="Q44" i="15"/>
  <c r="Q48" i="15"/>
  <c r="G58" i="15"/>
  <c r="I52" i="15"/>
  <c r="K18" i="1" l="1"/>
  <c r="K20" i="1"/>
  <c r="M56" i="10"/>
  <c r="K21" i="6" s="1"/>
  <c r="M52" i="7"/>
  <c r="C6" i="6" s="1"/>
  <c r="P43" i="7"/>
  <c r="P52" i="7" s="1"/>
  <c r="F6" i="6" s="1"/>
  <c r="M56" i="12"/>
  <c r="C9" i="11" s="1"/>
  <c r="P43" i="2"/>
  <c r="P52" i="2" s="1"/>
  <c r="F6" i="1" s="1"/>
  <c r="M52" i="2"/>
  <c r="C6" i="1" s="1"/>
  <c r="M57" i="13"/>
  <c r="K10" i="11" s="1"/>
  <c r="M52" i="13"/>
  <c r="K6" i="11" s="1"/>
  <c r="P43" i="13"/>
  <c r="P52" i="13" s="1"/>
  <c r="N6" i="11" s="1"/>
  <c r="Q52" i="9"/>
  <c r="G17" i="6" s="1"/>
  <c r="M56" i="3"/>
  <c r="K9" i="1" s="1"/>
  <c r="M55" i="9"/>
  <c r="C18" i="6" s="1"/>
  <c r="C29" i="6" s="1"/>
  <c r="P43" i="4"/>
  <c r="P52" i="4" s="1"/>
  <c r="F17" i="1" s="1"/>
  <c r="M52" i="4"/>
  <c r="C17" i="1" s="1"/>
  <c r="M58" i="8"/>
  <c r="K11" i="6" s="1"/>
  <c r="C33" i="6" s="1"/>
  <c r="M55" i="2"/>
  <c r="C8" i="1" s="1"/>
  <c r="Q52" i="14"/>
  <c r="G17" i="11" s="1"/>
  <c r="M57" i="12"/>
  <c r="C10" i="11" s="1"/>
  <c r="M52" i="10"/>
  <c r="K17" i="6" s="1"/>
  <c r="P43" i="10"/>
  <c r="P52" i="10" s="1"/>
  <c r="N17" i="6" s="1"/>
  <c r="M56" i="7"/>
  <c r="C9" i="6" s="1"/>
  <c r="P43" i="3"/>
  <c r="P52" i="3" s="1"/>
  <c r="N6" i="1" s="1"/>
  <c r="M52" i="3"/>
  <c r="K6" i="1" s="1"/>
  <c r="M54" i="15"/>
  <c r="K19" i="11" s="1"/>
  <c r="M54" i="14"/>
  <c r="C19" i="11" s="1"/>
  <c r="M56" i="15"/>
  <c r="K21" i="11" s="1"/>
  <c r="M57" i="15"/>
  <c r="K22" i="11" s="1"/>
  <c r="C33" i="11" s="1"/>
  <c r="M52" i="15"/>
  <c r="K17" i="11" s="1"/>
  <c r="P43" i="15"/>
  <c r="P52" i="15" s="1"/>
  <c r="N17" i="11" s="1"/>
  <c r="Q52" i="10"/>
  <c r="O17" i="6" s="1"/>
  <c r="K20" i="6"/>
  <c r="K18" i="6"/>
  <c r="Q52" i="8"/>
  <c r="O6" i="6" s="1"/>
  <c r="M57" i="7"/>
  <c r="C10" i="6" s="1"/>
  <c r="C32" i="6" s="1"/>
  <c r="Q52" i="7"/>
  <c r="G6" i="6" s="1"/>
  <c r="M57" i="5"/>
  <c r="K22" i="1" s="1"/>
  <c r="M54" i="5"/>
  <c r="K19" i="1" s="1"/>
  <c r="M58" i="9"/>
  <c r="C22" i="6" s="1"/>
  <c r="S64" i="6"/>
  <c r="Q52" i="5"/>
  <c r="O17" i="1" s="1"/>
  <c r="Q52" i="4"/>
  <c r="G17" i="1" s="1"/>
  <c r="M56" i="2"/>
  <c r="C9" i="1" s="1"/>
  <c r="C31" i="1" s="1"/>
  <c r="M56" i="13"/>
  <c r="K9" i="11" s="1"/>
  <c r="M52" i="9"/>
  <c r="C17" i="6" s="1"/>
  <c r="P43" i="9"/>
  <c r="P52" i="9" s="1"/>
  <c r="F17" i="6" s="1"/>
  <c r="M52" i="8"/>
  <c r="K6" i="6" s="1"/>
  <c r="P43" i="8"/>
  <c r="P52" i="8" s="1"/>
  <c r="N6" i="6" s="1"/>
  <c r="M57" i="14"/>
  <c r="C21" i="11" s="1"/>
  <c r="K18" i="11"/>
  <c r="C29" i="11" s="1"/>
  <c r="K20" i="11"/>
  <c r="Q52" i="12"/>
  <c r="G6" i="11" s="1"/>
  <c r="P43" i="14"/>
  <c r="P52" i="14" s="1"/>
  <c r="F17" i="11" s="1"/>
  <c r="M52" i="14"/>
  <c r="C17" i="11" s="1"/>
  <c r="M52" i="12"/>
  <c r="C6" i="11" s="1"/>
  <c r="C28" i="11" s="1"/>
  <c r="P43" i="12"/>
  <c r="P52" i="12" s="1"/>
  <c r="F6" i="11" s="1"/>
  <c r="M57" i="10"/>
  <c r="K22" i="6" s="1"/>
  <c r="M56" i="8"/>
  <c r="K9" i="6" s="1"/>
  <c r="M56" i="5"/>
  <c r="K21" i="1" s="1"/>
  <c r="M56" i="4"/>
  <c r="C20" i="1" s="1"/>
  <c r="C33" i="1"/>
  <c r="M54" i="9"/>
  <c r="C19" i="6" s="1"/>
  <c r="C30" i="6" s="1"/>
  <c r="M56" i="9"/>
  <c r="C20" i="6" s="1"/>
  <c r="P43" i="5"/>
  <c r="P52" i="5" s="1"/>
  <c r="N17" i="1" s="1"/>
  <c r="M52" i="5"/>
  <c r="K17" i="1" s="1"/>
  <c r="M54" i="3"/>
  <c r="K8" i="1" s="1"/>
  <c r="I79" i="11"/>
  <c r="C30" i="11"/>
  <c r="M54" i="4"/>
  <c r="C19" i="1" s="1"/>
  <c r="Q52" i="2"/>
  <c r="G6" i="1" s="1"/>
  <c r="G28" i="1" s="1"/>
  <c r="M57" i="2"/>
  <c r="C10" i="1" s="1"/>
  <c r="C32" i="1" s="1"/>
  <c r="M54" i="2"/>
  <c r="C7" i="1" s="1"/>
  <c r="C29" i="1" s="1"/>
  <c r="C32" i="11" l="1"/>
  <c r="F28" i="6"/>
  <c r="C31" i="6"/>
  <c r="C28" i="1"/>
  <c r="C28" i="6"/>
  <c r="C31" i="11"/>
  <c r="F28" i="11"/>
  <c r="G28" i="11"/>
  <c r="G28" i="6"/>
  <c r="C30" i="1"/>
  <c r="F28" i="1"/>
</calcChain>
</file>

<file path=xl/sharedStrings.xml><?xml version="1.0" encoding="utf-8"?>
<sst xmlns="http://schemas.openxmlformats.org/spreadsheetml/2006/main" count="4061" uniqueCount="171">
  <si>
    <t>Week 1</t>
  </si>
  <si>
    <t>Week 2</t>
  </si>
  <si>
    <t>Monthly Volume, Intensity, and Frequency</t>
  </si>
  <si>
    <t xml:space="preserve">Volume </t>
  </si>
  <si>
    <t>Intensity</t>
  </si>
  <si>
    <t xml:space="preserve">Frequency </t>
  </si>
  <si>
    <t>1-6RM (%)</t>
  </si>
  <si>
    <t>6-12RM (%)</t>
  </si>
  <si>
    <t>&gt;12RM (%)</t>
  </si>
  <si>
    <t>Times Per Week</t>
  </si>
  <si>
    <t xml:space="preserve">Totals </t>
  </si>
  <si>
    <t>Upper Pull</t>
  </si>
  <si>
    <t>Upper Push</t>
  </si>
  <si>
    <t xml:space="preserve">Legs </t>
  </si>
  <si>
    <t>Arms</t>
  </si>
  <si>
    <t>Core</t>
  </si>
  <si>
    <t>Week 3</t>
  </si>
  <si>
    <t>Week 4</t>
  </si>
  <si>
    <t xml:space="preserve">Monthly Summary </t>
  </si>
  <si>
    <t xml:space="preserve">Times for the month </t>
  </si>
  <si>
    <t>Wellness Scores</t>
  </si>
  <si>
    <t>Cardio Tracker (min)</t>
  </si>
  <si>
    <t xml:space="preserve">Day 1 </t>
  </si>
  <si>
    <t xml:space="preserve">Day 2 </t>
  </si>
  <si>
    <t xml:space="preserve">Day 3 </t>
  </si>
  <si>
    <t xml:space="preserve">Day 4 </t>
  </si>
  <si>
    <t xml:space="preserve">Day 5 </t>
  </si>
  <si>
    <t xml:space="preserve">Day 6 </t>
  </si>
  <si>
    <t xml:space="preserve">Day 7 </t>
  </si>
  <si>
    <t xml:space="preserve">Total </t>
  </si>
  <si>
    <t xml:space="preserve">Sleep </t>
  </si>
  <si>
    <t>Energy</t>
  </si>
  <si>
    <t>Muscle Soreness</t>
  </si>
  <si>
    <t>Below the Neck</t>
  </si>
  <si>
    <t>Above the Neck</t>
  </si>
  <si>
    <t xml:space="preserve">Total cardio that month </t>
  </si>
  <si>
    <t>Density (RPE x Duration)</t>
  </si>
  <si>
    <t>RPE</t>
  </si>
  <si>
    <t>Duration (mins)</t>
  </si>
  <si>
    <t xml:space="preserve">Product </t>
  </si>
  <si>
    <t>Load Tracker (kg)</t>
  </si>
  <si>
    <t>Week  1</t>
  </si>
  <si>
    <t>Totals</t>
  </si>
  <si>
    <t>Load Lifted (kg)</t>
  </si>
  <si>
    <t>Cardio Load (80)</t>
  </si>
  <si>
    <t>Cardio Load (20)</t>
  </si>
  <si>
    <t>Day 8</t>
  </si>
  <si>
    <t>Day 9</t>
  </si>
  <si>
    <t>Day 10</t>
  </si>
  <si>
    <t>Day 11</t>
  </si>
  <si>
    <t>Day 12</t>
  </si>
  <si>
    <t xml:space="preserve">Weekly density totals </t>
  </si>
  <si>
    <t>Day 13</t>
  </si>
  <si>
    <t>Product (RPE x Duration)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</si>
  <si>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</si>
  <si>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</si>
  <si>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</si>
  <si>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</si>
  <si>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</si>
  <si>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</si>
  <si>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</si>
  <si>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</si>
  <si>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</si>
  <si>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</si>
  <si>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</si>
  <si>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</si>
  <si>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</si>
  <si>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</si>
  <si>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</si>
  <si>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1: Date</t>
  </si>
  <si>
    <t>Day 2</t>
  </si>
  <si>
    <t>Day 3</t>
  </si>
  <si>
    <t>#</t>
  </si>
  <si>
    <t>Exercise</t>
  </si>
  <si>
    <t>Sets</t>
  </si>
  <si>
    <t>Reps</t>
  </si>
  <si>
    <t>Rep Total</t>
  </si>
  <si>
    <t>Push</t>
  </si>
  <si>
    <t>Pull</t>
  </si>
  <si>
    <t>Hamstring</t>
  </si>
  <si>
    <t>Single Leg</t>
  </si>
  <si>
    <t>Double leg</t>
  </si>
  <si>
    <t>Calf</t>
  </si>
  <si>
    <t>Tricep</t>
  </si>
  <si>
    <t>Bicep</t>
  </si>
  <si>
    <t>Day 4</t>
  </si>
  <si>
    <t>Day 5</t>
  </si>
  <si>
    <t>Day 6</t>
  </si>
  <si>
    <t>Day 7</t>
  </si>
  <si>
    <t>Daily Volume Requirement (Reps)</t>
  </si>
  <si>
    <t>Minimum</t>
  </si>
  <si>
    <t>Maximum</t>
  </si>
  <si>
    <t>Weekly Intensity Requirement (%)</t>
  </si>
  <si>
    <t>Fitness Priority</t>
  </si>
  <si>
    <t>Strength</t>
  </si>
  <si>
    <t>Hypertrophy</t>
  </si>
  <si>
    <t>Weekly Volume, Intensity, and Frequency</t>
  </si>
  <si>
    <t>Muscle</t>
  </si>
  <si>
    <t>Day 1 Reps</t>
  </si>
  <si>
    <t>Day 2 Reps</t>
  </si>
  <si>
    <t>Day 3 Reps</t>
  </si>
  <si>
    <t>Day 4 Reps</t>
  </si>
  <si>
    <t>Day 5 Reps</t>
  </si>
  <si>
    <t>Day 6 Reps</t>
  </si>
  <si>
    <t>Day 7 Reps</t>
  </si>
  <si>
    <t>Total Reps</t>
  </si>
  <si>
    <t>Load Tracker</t>
  </si>
  <si>
    <t>Cardio (Mins)</t>
  </si>
  <si>
    <t>Achilles flare</t>
  </si>
  <si>
    <t>Poor movement post S &amp; S or a hamstring pick up sprinting with the kids?</t>
  </si>
  <si>
    <t xml:space="preserve">Above the neck </t>
  </si>
  <si>
    <t>Absence of symptoms</t>
  </si>
  <si>
    <t>8 + hours of sleep</t>
  </si>
  <si>
    <t>Occasional tightness of chest through the day</t>
  </si>
  <si>
    <t xml:space="preserve">Occasional symptoms through the day </t>
  </si>
  <si>
    <t>6+ hours of sleep</t>
  </si>
  <si>
    <t xml:space="preserve">Awareness of a tight chest throughout the day </t>
  </si>
  <si>
    <t>Awareness of symptoms throughout the day</t>
  </si>
  <si>
    <t>Disturbed sleep 4 -6 hours</t>
  </si>
  <si>
    <t>Noticeably tight chest throughout the day</t>
  </si>
  <si>
    <t>Noticeabe symptoms throughout the day</t>
  </si>
  <si>
    <t>Disturbed sleep less tha 4 hours</t>
  </si>
  <si>
    <t>Uncomfortably tight throughout the day</t>
  </si>
  <si>
    <t>Uncomfortable symptoms throughout the day</t>
  </si>
  <si>
    <t>Difficulty sleep less than 2 hours</t>
  </si>
  <si>
    <t xml:space="preserve">Difficulty breathing </t>
  </si>
  <si>
    <t xml:space="preserve">Difficulty dealing with the symptoms </t>
  </si>
  <si>
    <t>Did not sleep</t>
  </si>
  <si>
    <t xml:space="preserve">Energy levels </t>
  </si>
  <si>
    <t>Absence of soreness</t>
  </si>
  <si>
    <t>No lack of energy</t>
  </si>
  <si>
    <t xml:space="preserve">Light pain on touch/vague ache </t>
  </si>
  <si>
    <t>Slight lack of energy</t>
  </si>
  <si>
    <t xml:space="preserve">Moderate pain when touched/sligh persistent pain </t>
  </si>
  <si>
    <t>Aware of a lack of energy</t>
  </si>
  <si>
    <t>Light pain on walking up or down stairs</t>
  </si>
  <si>
    <t>Noticeably tired</t>
  </si>
  <si>
    <t xml:space="preserve">Moderate pain when walking up or down stairs </t>
  </si>
  <si>
    <t>Very tired</t>
  </si>
  <si>
    <t xml:space="preserve">Severe pain that limits my movement </t>
  </si>
  <si>
    <t>Drained of energy</t>
  </si>
  <si>
    <t xml:space="preserve">Better less pain by the weekend </t>
  </si>
  <si>
    <t>Covid Jab</t>
  </si>
  <si>
    <t xml:space="preserve">Hurt my shoulder Tuesday...Few days off Rest up </t>
  </si>
  <si>
    <t xml:space="preserve">Afan bike </t>
  </si>
  <si>
    <t xml:space="preserve">Injured on a </t>
  </si>
  <si>
    <t xml:space="preserve">trail run </t>
  </si>
  <si>
    <t xml:space="preserve">with Saidy </t>
  </si>
  <si>
    <t xml:space="preserve">Deload week </t>
  </si>
  <si>
    <t xml:space="preserve">2 on 2 off </t>
  </si>
  <si>
    <t xml:space="preserve">Camping with Ric Mc this weekend </t>
  </si>
  <si>
    <t xml:space="preserve">Day 1: </t>
  </si>
  <si>
    <t xml:space="preserve">Breathing Drills </t>
  </si>
  <si>
    <t>PRE INHALER</t>
  </si>
  <si>
    <t>Control Pause AM and PM</t>
  </si>
  <si>
    <t>This section of the spreadsheet needs to have data manually entered</t>
  </si>
  <si>
    <t>If the exercise is simply body weight with no external load assume it is &gt;12RM (%)</t>
  </si>
  <si>
    <t>Warning</t>
  </si>
  <si>
    <t>If you alter any of the cells as ilustrated below it will mess it right up. Unless of course you are a google sheets wizard</t>
  </si>
  <si>
    <t>Day 1: 30.3.20</t>
  </si>
  <si>
    <t xml:space="preserve">to </t>
  </si>
  <si>
    <t>Jazz Hands</t>
  </si>
  <si>
    <t>Used to help you set targets. For example you may want to complete a 1000 rep challenge on squats or press ups</t>
  </si>
  <si>
    <t xml:space="preserve">Keep track of your fitness priorities here </t>
  </si>
  <si>
    <t xml:space="preserve">Keep track of the number of minutes nose breathing (80) or mouth breathing (20). People are suprised at how they need to bring down their efforts levels to keep a 80:20 split of time between nose breathing and mouth breathing respectively </t>
  </si>
  <si>
    <t>See scoring criteria under the tables in the weekly tabs</t>
  </si>
  <si>
    <t xml:space="preserve">Quality of Sleep </t>
  </si>
  <si>
    <t>Energy Levels</t>
  </si>
  <si>
    <t xml:space="preserve">This table is added as a nice to have if training intensity needs to be tracked. </t>
  </si>
  <si>
    <t xml:space="preserve">This table is added as a nice to have if training load needs to be tracked. If any external load is added to a workout, for example, dumbells you can add in the  amount lifted in the table. If a pair of 5kg dumbells were lifted for 10 reps the load would be 5 x 2 x 10 = 100kg. Of course, if that was repeated for 3 sets the total load lifted would be 300kg. </t>
  </si>
  <si>
    <t>What skews it is the pull up versus 1 a KB row which appears loaded...not everyhting is perfect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</si>
</sst>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19" x14ac:knownFonts="1">
    <font>
      <sz val="10"/>
      <color rgb="FF000000"/>
      <name val="Arial"/>
    </font>
    <font>
      <sz val="10"/>
      <color theme="1"/>
      <name val="Arial"/>
    </font>
    <font>
      <b/>
      <sz val="14"/>
      <color rgb="FFFFFFFF"/>
      <name val="Calibri"/>
    </font>
    <font>
      <sz val="10"/>
      <name val="Arial"/>
    </font>
    <font>
      <b/>
      <sz val="11"/>
      <color rgb="FF000000"/>
      <name val="Calibri"/>
    </font>
    <font>
      <b/>
      <sz val="10"/>
      <color theme="1"/>
      <name val="Arial"/>
    </font>
    <font>
      <i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rgb="FFFFFFFF"/>
      <name val="Calibri"/>
    </font>
    <font>
      <b/>
      <sz val="12"/>
      <color rgb="FFFFFFFF"/>
      <name val="Calibri"/>
    </font>
    <font>
      <sz val="11"/>
      <color theme="1"/>
      <name val="Arial"/>
    </font>
    <font>
      <b/>
      <sz val="10"/>
      <color rgb="FF000000"/>
      <name val="Arial"/>
    </font>
    <font>
      <b/>
      <sz val="11"/>
      <color rgb="FFFFFFFF"/>
      <name val="Calibri"/>
    </font>
    <font>
      <sz val="10"/>
      <color theme="1"/>
      <name val="Arial"/>
    </font>
    <font>
      <sz val="12"/>
      <color theme="1"/>
      <name val="Arial"/>
    </font>
    <font>
      <i/>
      <sz val="12"/>
      <color rgb="FF000000"/>
      <name val="Calibri"/>
    </font>
    <font>
      <sz val="12"/>
      <color rgb="FF000000"/>
      <name val="Calibri"/>
    </font>
    <font>
      <sz val="12"/>
      <color rgb="FFFFFFFF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29698B"/>
        <bgColor rgb="FF29698B"/>
      </patternFill>
    </fill>
    <fill>
      <patternFill patternType="solid">
        <fgColor rgb="FFDBE5F1"/>
        <bgColor rgb="FFDBE5F1"/>
      </patternFill>
    </fill>
    <fill>
      <patternFill patternType="solid">
        <fgColor rgb="FFF7ECD0"/>
        <bgColor rgb="FFF7ECD0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/>
    <xf numFmtId="0" fontId="6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7" fillId="4" borderId="9" xfId="0" applyFont="1" applyFill="1" applyBorder="1" applyAlignment="1"/>
    <xf numFmtId="164" fontId="1" fillId="4" borderId="9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/>
    <xf numFmtId="0" fontId="6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0" borderId="0" xfId="0" applyFont="1" applyAlignment="1"/>
    <xf numFmtId="0" fontId="7" fillId="4" borderId="9" xfId="0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/>
    <xf numFmtId="164" fontId="8" fillId="4" borderId="9" xfId="0" applyNumberFormat="1" applyFont="1" applyFill="1" applyBorder="1" applyAlignment="1"/>
    <xf numFmtId="0" fontId="8" fillId="4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0" xfId="0" applyFont="1" applyAlignment="1"/>
    <xf numFmtId="0" fontId="1" fillId="4" borderId="9" xfId="0" applyFont="1" applyFill="1" applyBorder="1" applyAlignment="1"/>
    <xf numFmtId="0" fontId="7" fillId="2" borderId="9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4" fontId="11" fillId="4" borderId="9" xfId="0" applyNumberFormat="1" applyFont="1" applyFill="1" applyBorder="1" applyAlignment="1"/>
    <xf numFmtId="0" fontId="11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" fillId="7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7" borderId="0" xfId="0" applyFont="1" applyFill="1" applyAlignment="1"/>
    <xf numFmtId="0" fontId="12" fillId="8" borderId="0" xfId="0" applyFont="1" applyFill="1" applyAlignment="1"/>
    <xf numFmtId="0" fontId="7" fillId="6" borderId="9" xfId="0" applyFont="1" applyFill="1" applyBorder="1" applyAlignment="1">
      <alignment horizontal="center"/>
    </xf>
    <xf numFmtId="0" fontId="11" fillId="0" borderId="0" xfId="0" applyFont="1" applyAlignment="1"/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1" fillId="0" borderId="0" xfId="0" applyFont="1"/>
    <xf numFmtId="164" fontId="11" fillId="4" borderId="9" xfId="0" applyNumberFormat="1" applyFont="1" applyFill="1" applyBorder="1" applyAlignment="1">
      <alignment horizontal="center"/>
    </xf>
    <xf numFmtId="0" fontId="1" fillId="0" borderId="0" xfId="0" applyFont="1"/>
    <xf numFmtId="0" fontId="0" fillId="4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/>
    <xf numFmtId="0" fontId="16" fillId="4" borderId="9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7" borderId="0" xfId="0" applyFont="1" applyFill="1" applyAlignme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7" borderId="0" xfId="0" applyFont="1" applyFill="1" applyAlignment="1"/>
    <xf numFmtId="164" fontId="15" fillId="4" borderId="9" xfId="0" applyNumberFormat="1" applyFont="1" applyFill="1" applyBorder="1" applyAlignment="1"/>
    <xf numFmtId="0" fontId="16" fillId="4" borderId="9" xfId="0" applyFont="1" applyFill="1" applyBorder="1" applyAlignment="1">
      <alignment horizontal="center"/>
    </xf>
    <xf numFmtId="0" fontId="17" fillId="4" borderId="9" xfId="0" applyFont="1" applyFill="1" applyBorder="1" applyAlignment="1"/>
    <xf numFmtId="0" fontId="17" fillId="4" borderId="9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164" fontId="15" fillId="4" borderId="9" xfId="0" applyNumberFormat="1" applyFont="1" applyFill="1" applyBorder="1" applyAlignment="1">
      <alignment horizontal="center"/>
    </xf>
    <xf numFmtId="0" fontId="17" fillId="4" borderId="9" xfId="0" applyFont="1" applyFill="1" applyBorder="1" applyAlignment="1"/>
    <xf numFmtId="0" fontId="18" fillId="2" borderId="2" xfId="0" applyFont="1" applyFill="1" applyBorder="1" applyAlignment="1">
      <alignment horizontal="center"/>
    </xf>
    <xf numFmtId="0" fontId="1" fillId="9" borderId="0" xfId="0" applyFont="1" applyFill="1" applyAlignment="1"/>
    <xf numFmtId="0" fontId="1" fillId="2" borderId="6" xfId="0" applyFont="1" applyFill="1" applyBorder="1"/>
    <xf numFmtId="0" fontId="3" fillId="0" borderId="7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0" fontId="4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0" borderId="6" xfId="0" applyFont="1" applyBorder="1"/>
    <xf numFmtId="0" fontId="13" fillId="2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5" fillId="0" borderId="6" xfId="0" applyFont="1" applyBorder="1"/>
    <xf numFmtId="0" fontId="1" fillId="0" borderId="0" xfId="0" applyFont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load lifted kick off my symptoms, below the neck and above the neck?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'Month 1. 4 Week Cycle Summary S'!$C$81:$C$82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'Month 1. 4 Week Cycle Summary S'!$C$83:$C$111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'Month 1. 4 Week Cycle Summary S'!$G$81:$G$82</c:f>
              <c:strCache>
                <c:ptCount val="1"/>
                <c:pt idx="0">
                  <c:v>Load Lifted (kg)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'Month 1. 4 Week Cycle Summary S'!$G$83:$G$111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15872"/>
        <c:axId val="59217792"/>
      </c:barChart>
      <c:catAx>
        <c:axId val="5921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217792"/>
        <c:crosses val="autoZero"/>
        <c:auto val="1"/>
        <c:lblAlgn val="ctr"/>
        <c:lblOffset val="100"/>
        <c:noMultiLvlLbl val="1"/>
      </c:catAx>
      <c:valAx>
        <c:axId val="592177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21587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3 Month 1'!$M$110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3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1'!$M$111:$M$117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3 Month 1'!$N$110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3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1'!$N$111:$N$117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33088"/>
        <c:axId val="103039360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3 Month 1'!$J$110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1'!$J$111:$J$117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3 Month 1'!$K$110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1'!$K$111:$K$117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3 Month 1'!$L$110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1'!$L$111:$L$117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33088"/>
        <c:axId val="103039360"/>
      </c:barChart>
      <c:catAx>
        <c:axId val="10303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039360"/>
        <c:crosses val="autoZero"/>
        <c:auto val="1"/>
        <c:lblAlgn val="ctr"/>
        <c:lblOffset val="100"/>
        <c:noMultiLvlLbl val="1"/>
      </c:catAx>
      <c:valAx>
        <c:axId val="1030393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03308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3 Month 1'!$M$109:$M$110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1'!$M$111:$M$117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3 Month 1'!$N$109:$N$110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1'!$N$111:$N$117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65088"/>
        <c:axId val="103067008"/>
      </c:barChart>
      <c:catAx>
        <c:axId val="10306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067008"/>
        <c:crosses val="autoZero"/>
        <c:auto val="1"/>
        <c:lblAlgn val="ctr"/>
        <c:lblOffset val="100"/>
        <c:noMultiLvlLbl val="1"/>
      </c:catAx>
      <c:valAx>
        <c:axId val="1030670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065088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4 Month 1'!$M$110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1'!$M$111:$M$117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Month 1'!$N$110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1'!$N$111:$N$117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01472"/>
        <c:axId val="60603392"/>
      </c:barChart>
      <c:catAx>
        <c:axId val="6060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603392"/>
        <c:crosses val="autoZero"/>
        <c:auto val="1"/>
        <c:lblAlgn val="ctr"/>
        <c:lblOffset val="100"/>
        <c:noMultiLvlLbl val="1"/>
      </c:catAx>
      <c:valAx>
        <c:axId val="6060339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60147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4 Month 1'!$M$110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4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1'!$M$111:$M$117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4 Month 1'!$N$110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4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1'!$N$111:$N$117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32064"/>
        <c:axId val="60650624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4 Month 1'!$J$110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1'!$J$111:$J$117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Month 1'!$K$110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1'!$K$111:$K$117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4 Month 1'!$L$110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1'!$L$111:$L$117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2064"/>
        <c:axId val="60650624"/>
      </c:barChart>
      <c:catAx>
        <c:axId val="6063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650624"/>
        <c:crosses val="autoZero"/>
        <c:auto val="1"/>
        <c:lblAlgn val="ctr"/>
        <c:lblOffset val="100"/>
        <c:noMultiLvlLbl val="1"/>
      </c:catAx>
      <c:valAx>
        <c:axId val="606506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63206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4 Month 1'!$M$109:$M$110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1'!$M$111:$M$117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Month 1'!$N$109:$N$110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1'!$N$111:$N$117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84928"/>
        <c:axId val="60691200"/>
      </c:barChart>
      <c:catAx>
        <c:axId val="6068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691200"/>
        <c:crosses val="autoZero"/>
        <c:auto val="1"/>
        <c:lblAlgn val="ctr"/>
        <c:lblOffset val="100"/>
        <c:noMultiLvlLbl val="1"/>
      </c:catAx>
      <c:valAx>
        <c:axId val="606912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684928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load lifted kick off my symptoms, below the neck and above the neck?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'Month 2. 4 Week Cycle Summary S'!$C$81:$C$82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'Month 2. 4 Week Cycle Summary S'!$C$83:$C$111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'Month 2. 4 Week Cycle Summary S'!$G$81:$G$82</c:f>
              <c:strCache>
                <c:ptCount val="1"/>
                <c:pt idx="0">
                  <c:v>Load Lifted (kg)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'Month 2. 4 Week Cycle Summary S'!$G$83:$G$111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84640"/>
        <c:axId val="103195008"/>
      </c:barChart>
      <c:catAx>
        <c:axId val="10318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195008"/>
        <c:crosses val="autoZero"/>
        <c:auto val="1"/>
        <c:lblAlgn val="ctr"/>
        <c:lblOffset val="100"/>
        <c:noMultiLvlLbl val="1"/>
      </c:catAx>
      <c:valAx>
        <c:axId val="1031950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18464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kick off my symptoms below the neck above the neck?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'Month 2. 4 Week Cycle Summary S'!$C$81:$C$82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'Month 2. 4 Week Cycle Summary S'!$C$83:$C$111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'Month 2. 4 Week Cycle Summary S'!$G$81:$G$82</c:f>
              <c:strCache>
                <c:ptCount val="1"/>
                <c:pt idx="0">
                  <c:v>Load Lifted (kg)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'Month 2. 4 Week Cycle Summary S'!$G$83:$G$111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23392"/>
        <c:axId val="105725312"/>
      </c:barChart>
      <c:catAx>
        <c:axId val="10572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725312"/>
        <c:crosses val="autoZero"/>
        <c:auto val="1"/>
        <c:lblAlgn val="ctr"/>
        <c:lblOffset val="100"/>
        <c:noMultiLvlLbl val="1"/>
      </c:catAx>
      <c:valAx>
        <c:axId val="1057253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72339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'Week1 Month 2'!$M$110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'Week1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'Week1 Month 2'!$M$111:$M$117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'Week1 Month 2'!$N$110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'Week1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'Week1 Month 2'!$N$111:$N$117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44992"/>
        <c:axId val="110246912"/>
      </c:barChart>
      <c:catAx>
        <c:axId val="11024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246912"/>
        <c:crosses val="autoZero"/>
        <c:auto val="1"/>
        <c:lblAlgn val="ctr"/>
        <c:lblOffset val="100"/>
        <c:noMultiLvlLbl val="1"/>
      </c:catAx>
      <c:valAx>
        <c:axId val="11024691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24499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'Week1 Month 2'!$M$110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'Week1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'Week1 Month 2'!$M$111:$M$117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'Week1 Month 2'!$N$110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'Week1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'Week1 Month 2'!$N$111:$N$117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91968"/>
        <c:axId val="110294144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'Week1 Month 2'!$J$110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'Week1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'Week1 Month 2'!$J$111:$J$117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'Week1 Month 2'!$K$110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'Week1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'Week1 Month 2'!$K$111:$K$117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'Week1 Month 2'!$L$110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'Week1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'Week1 Month 2'!$L$111:$L$117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91968"/>
        <c:axId val="110294144"/>
      </c:barChart>
      <c:catAx>
        <c:axId val="11029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294144"/>
        <c:crosses val="autoZero"/>
        <c:auto val="1"/>
        <c:lblAlgn val="ctr"/>
        <c:lblOffset val="100"/>
        <c:noMultiLvlLbl val="1"/>
      </c:catAx>
      <c:valAx>
        <c:axId val="1102941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29196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'Week1 Month 2'!$M$109:$M$110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'Week1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'Week1 Month 2'!$M$111:$M$117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'Week1 Month 2'!$N$109:$N$110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'Week1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'Week1 Month 2'!$N$111:$N$117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23264"/>
        <c:axId val="110137728"/>
      </c:barChart>
      <c:catAx>
        <c:axId val="11012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137728"/>
        <c:crosses val="autoZero"/>
        <c:auto val="1"/>
        <c:lblAlgn val="ctr"/>
        <c:lblOffset val="100"/>
        <c:noMultiLvlLbl val="1"/>
      </c:catAx>
      <c:valAx>
        <c:axId val="1101377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123264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kick off my symptoms below the neck above the neck?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'Month 1. 4 Week Cycle Summary S'!$C$81:$C$82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'Month 1. 4 Week Cycle Summary S'!$C$83:$C$111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'Month 1. 4 Week Cycle Summary S'!$G$81:$G$82</c:f>
              <c:strCache>
                <c:ptCount val="1"/>
                <c:pt idx="0">
                  <c:v>Load Lifted (kg)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'Month 1. 4 Week Cycle Summary S'!$G$83:$G$111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47616"/>
        <c:axId val="59249792"/>
      </c:barChart>
      <c:catAx>
        <c:axId val="5924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249792"/>
        <c:crosses val="autoZero"/>
        <c:auto val="1"/>
        <c:lblAlgn val="ctr"/>
        <c:lblOffset val="100"/>
        <c:noMultiLvlLbl val="1"/>
      </c:catAx>
      <c:valAx>
        <c:axId val="592497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924761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2 Month 2'!$M$110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2'!$M$111:$M$117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Month 2'!$N$110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2'!$N$111:$N$117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12608"/>
        <c:axId val="110214528"/>
      </c:barChart>
      <c:catAx>
        <c:axId val="11021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214528"/>
        <c:crosses val="autoZero"/>
        <c:auto val="1"/>
        <c:lblAlgn val="ctr"/>
        <c:lblOffset val="100"/>
        <c:noMultiLvlLbl val="1"/>
      </c:catAx>
      <c:valAx>
        <c:axId val="110214528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21260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2 Month 2'!$M$110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2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2'!$M$111:$M$117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2 Month 2'!$N$110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2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2'!$N$111:$N$117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98848"/>
        <c:axId val="110425600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2 Month 2'!$J$110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2'!$J$111:$J$117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Month 2'!$K$110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2'!$K$111:$K$117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2 Month 2'!$L$110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2'!$L$111:$L$117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98848"/>
        <c:axId val="110425600"/>
      </c:barChart>
      <c:catAx>
        <c:axId val="11039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425600"/>
        <c:crosses val="autoZero"/>
        <c:auto val="1"/>
        <c:lblAlgn val="ctr"/>
        <c:lblOffset val="100"/>
        <c:noMultiLvlLbl val="1"/>
      </c:catAx>
      <c:valAx>
        <c:axId val="1104256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39884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2 Month 2'!$M$109:$M$110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2'!$M$111:$M$117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Month 2'!$N$109:$N$110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2'!$N$111:$N$117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39040"/>
        <c:axId val="110441216"/>
      </c:barChart>
      <c:catAx>
        <c:axId val="11043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441216"/>
        <c:crosses val="autoZero"/>
        <c:auto val="1"/>
        <c:lblAlgn val="ctr"/>
        <c:lblOffset val="100"/>
        <c:noMultiLvlLbl val="1"/>
      </c:catAx>
      <c:valAx>
        <c:axId val="1104412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439040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3 Month 2'!$M$110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2'!$M$111:$M$117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3 Month 2'!$N$110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2'!$N$111:$N$117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70432"/>
        <c:axId val="110776704"/>
      </c:barChart>
      <c:catAx>
        <c:axId val="11077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776704"/>
        <c:crosses val="autoZero"/>
        <c:auto val="1"/>
        <c:lblAlgn val="ctr"/>
        <c:lblOffset val="100"/>
        <c:noMultiLvlLbl val="1"/>
      </c:catAx>
      <c:valAx>
        <c:axId val="110776704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77043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3 Month 2'!$M$110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3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2'!$M$111:$M$117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3 Month 2'!$N$110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3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2'!$N$111:$N$117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13568"/>
        <c:axId val="110815488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3 Month 2'!$J$110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2'!$J$111:$J$117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3 Month 2'!$K$110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2'!$K$111:$K$117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3 Month 2'!$L$110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2'!$L$111:$L$117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13568"/>
        <c:axId val="110815488"/>
      </c:barChart>
      <c:catAx>
        <c:axId val="11081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815488"/>
        <c:crosses val="autoZero"/>
        <c:auto val="1"/>
        <c:lblAlgn val="ctr"/>
        <c:lblOffset val="100"/>
        <c:noMultiLvlLbl val="1"/>
      </c:catAx>
      <c:valAx>
        <c:axId val="1108154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81356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3 Month 2'!$M$109:$M$110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2'!$M$111:$M$117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3 Month 2'!$N$109:$N$110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2'!$N$111:$N$117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93696"/>
        <c:axId val="116512256"/>
      </c:barChart>
      <c:catAx>
        <c:axId val="11649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512256"/>
        <c:crosses val="autoZero"/>
        <c:auto val="1"/>
        <c:lblAlgn val="ctr"/>
        <c:lblOffset val="100"/>
        <c:noMultiLvlLbl val="1"/>
      </c:catAx>
      <c:valAx>
        <c:axId val="1165122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493696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4 Month 2'!$M$110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2'!$M$111:$M$117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Month 2'!$N$110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2'!$N$111:$N$117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91616"/>
        <c:axId val="116597888"/>
      </c:barChart>
      <c:catAx>
        <c:axId val="11659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597888"/>
        <c:crosses val="autoZero"/>
        <c:auto val="1"/>
        <c:lblAlgn val="ctr"/>
        <c:lblOffset val="100"/>
        <c:noMultiLvlLbl val="1"/>
      </c:catAx>
      <c:valAx>
        <c:axId val="116597888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59161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4 Month 2'!$M$110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4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2'!$M$111:$M$117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4 Month 2'!$N$110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4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2'!$N$111:$N$117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55232"/>
        <c:axId val="116657152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4 Month 2'!$J$110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2'!$J$111:$J$117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Month 2'!$K$110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2'!$K$111:$K$117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4 Month 2'!$L$110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2'!$L$111:$L$117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55232"/>
        <c:axId val="116657152"/>
      </c:barChart>
      <c:catAx>
        <c:axId val="11665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657152"/>
        <c:crosses val="autoZero"/>
        <c:auto val="1"/>
        <c:lblAlgn val="ctr"/>
        <c:lblOffset val="100"/>
        <c:noMultiLvlLbl val="1"/>
      </c:catAx>
      <c:valAx>
        <c:axId val="1166571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65523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4 Month 2'!$M$109:$M$110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2'!$M$111:$M$117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Month 2'!$N$109:$N$110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2'!$I$111:$I$117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2'!$N$111:$N$117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83136"/>
        <c:axId val="116685056"/>
      </c:barChart>
      <c:catAx>
        <c:axId val="11668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685056"/>
        <c:crosses val="autoZero"/>
        <c:auto val="1"/>
        <c:lblAlgn val="ctr"/>
        <c:lblOffset val="100"/>
        <c:noMultiLvlLbl val="1"/>
      </c:catAx>
      <c:valAx>
        <c:axId val="1166850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683136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load lifted kick off my symptoms, below the neck and above the neck?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'Month 3. 4 Week Cycle Summary S'!$C$81:$C$82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'Month 3. 4 Week Cycle Summary S'!$C$83:$C$111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'Month 3. 4 Week Cycle Summary S'!$G$81:$G$82</c:f>
              <c:strCache>
                <c:ptCount val="1"/>
                <c:pt idx="0">
                  <c:v>Load Lifted (kg)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'Month 3. 4 Week Cycle Summary S'!$G$83:$G$111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57568"/>
        <c:axId val="116959488"/>
      </c:barChart>
      <c:catAx>
        <c:axId val="11695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959488"/>
        <c:crosses val="autoZero"/>
        <c:auto val="1"/>
        <c:lblAlgn val="ctr"/>
        <c:lblOffset val="100"/>
        <c:noMultiLvlLbl val="1"/>
      </c:catAx>
      <c:valAx>
        <c:axId val="1169594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95756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1 Month 1'!$M$110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1'!$M$111:$M$117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1 Month 1'!$N$110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1'!$N$111:$N$117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24192"/>
        <c:axId val="60855040"/>
      </c:barChart>
      <c:catAx>
        <c:axId val="6082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855040"/>
        <c:crosses val="autoZero"/>
        <c:auto val="1"/>
        <c:lblAlgn val="ctr"/>
        <c:lblOffset val="100"/>
        <c:noMultiLvlLbl val="1"/>
      </c:catAx>
      <c:valAx>
        <c:axId val="60855040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82419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kick off my symptoms below the neck above the neck?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'Month 3. 4 Week Cycle Summary S'!$C$81:$C$82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'Month 3. 4 Week Cycle Summary S'!$C$83:$C$111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'Month 3. 4 Week Cycle Summary S'!$G$81:$G$82</c:f>
              <c:strCache>
                <c:ptCount val="1"/>
                <c:pt idx="0">
                  <c:v>Load Lifted (kg)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'Month 3. 4 Week Cycle Summary S'!$G$83:$G$111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93408"/>
        <c:axId val="117003776"/>
      </c:barChart>
      <c:catAx>
        <c:axId val="11699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7003776"/>
        <c:crosses val="autoZero"/>
        <c:auto val="1"/>
        <c:lblAlgn val="ctr"/>
        <c:lblOffset val="100"/>
        <c:noMultiLvlLbl val="1"/>
      </c:catAx>
      <c:valAx>
        <c:axId val="1170037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699340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1 Month 3'!$M$110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3'!$M$111:$M$117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1 Month 3'!$N$110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3'!$N$111:$N$117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44000"/>
        <c:axId val="118154368"/>
      </c:barChart>
      <c:catAx>
        <c:axId val="11814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154368"/>
        <c:crosses val="autoZero"/>
        <c:auto val="1"/>
        <c:lblAlgn val="ctr"/>
        <c:lblOffset val="100"/>
        <c:noMultiLvlLbl val="1"/>
      </c:catAx>
      <c:valAx>
        <c:axId val="118154368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14400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1 Month 3'!$M$110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1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3'!$M$111:$M$117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1 Month 3'!$N$110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1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3'!$N$111:$N$117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99424"/>
        <c:axId val="118201344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1 Month 3'!$J$110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3'!$J$111:$J$117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1 Month 3'!$K$110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3'!$K$111:$K$117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1 Month 3'!$L$110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3'!$L$111:$L$117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99424"/>
        <c:axId val="118201344"/>
      </c:barChart>
      <c:catAx>
        <c:axId val="11819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201344"/>
        <c:crosses val="autoZero"/>
        <c:auto val="1"/>
        <c:lblAlgn val="ctr"/>
        <c:lblOffset val="100"/>
        <c:noMultiLvlLbl val="1"/>
      </c:catAx>
      <c:valAx>
        <c:axId val="1182013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19942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1 Month 3'!$M$109:$M$110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3'!$M$111:$M$117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1 Month 3'!$N$109:$N$110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3'!$N$111:$N$117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05152"/>
        <c:axId val="118307072"/>
      </c:barChart>
      <c:catAx>
        <c:axId val="11830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307072"/>
        <c:crosses val="autoZero"/>
        <c:auto val="1"/>
        <c:lblAlgn val="ctr"/>
        <c:lblOffset val="100"/>
        <c:noMultiLvlLbl val="1"/>
      </c:catAx>
      <c:valAx>
        <c:axId val="1183070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305152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2 Month 3'!$M$110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3'!$M$111:$M$117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Month 3'!$N$110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3'!$N$111:$N$117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06592"/>
        <c:axId val="119408512"/>
      </c:barChart>
      <c:catAx>
        <c:axId val="11940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408512"/>
        <c:crosses val="autoZero"/>
        <c:auto val="1"/>
        <c:lblAlgn val="ctr"/>
        <c:lblOffset val="100"/>
        <c:noMultiLvlLbl val="1"/>
      </c:catAx>
      <c:valAx>
        <c:axId val="11940851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40659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2 Month 3'!$M$110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2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3'!$M$111:$M$117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2 Month 3'!$N$110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2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3'!$N$111:$N$117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469952"/>
        <c:axId val="119480320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2 Month 3'!$J$110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3'!$J$111:$J$117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Month 3'!$K$110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3'!$K$111:$K$117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2 Month 3'!$L$110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3'!$L$111:$L$117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69952"/>
        <c:axId val="119480320"/>
      </c:barChart>
      <c:catAx>
        <c:axId val="11946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480320"/>
        <c:crosses val="autoZero"/>
        <c:auto val="1"/>
        <c:lblAlgn val="ctr"/>
        <c:lblOffset val="100"/>
        <c:noMultiLvlLbl val="1"/>
      </c:catAx>
      <c:valAx>
        <c:axId val="1194803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46995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2 Month 3'!$M$109:$M$110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3'!$M$111:$M$117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Month 3'!$N$109:$N$110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3'!$N$111:$N$117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22432"/>
        <c:axId val="119524352"/>
      </c:barChart>
      <c:catAx>
        <c:axId val="11952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524352"/>
        <c:crosses val="autoZero"/>
        <c:auto val="1"/>
        <c:lblAlgn val="ctr"/>
        <c:lblOffset val="100"/>
        <c:noMultiLvlLbl val="1"/>
      </c:catAx>
      <c:valAx>
        <c:axId val="1195243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522432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 Week 3 Month 3'!$M$110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 Week 3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 Week 3 Month 3'!$M$111:$M$117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 Week 3 Month 3'!$N$110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 Week 3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 Week 3 Month 3'!$N$111:$N$117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14656"/>
        <c:axId val="111016576"/>
      </c:barChart>
      <c:catAx>
        <c:axId val="1110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1016576"/>
        <c:crosses val="autoZero"/>
        <c:auto val="1"/>
        <c:lblAlgn val="ctr"/>
        <c:lblOffset val="100"/>
        <c:noMultiLvlLbl val="1"/>
      </c:catAx>
      <c:valAx>
        <c:axId val="111016576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101465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 Week 3 Month 3'!$M$110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 Week 3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 Week 3 Month 3'!$M$111:$M$117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 Week 3 Month 3'!$N$110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 Week 3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 Week 3 Month 3'!$N$111:$N$117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31264"/>
        <c:axId val="111137536"/>
      </c:areaChart>
      <c:barChart>
        <c:barDir val="col"/>
        <c:grouping val="clustered"/>
        <c:varyColors val="1"/>
        <c:ser>
          <c:idx val="0"/>
          <c:order val="0"/>
          <c:tx>
            <c:strRef>
              <c:f>' Week 3 Month 3'!$J$110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 Week 3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 Week 3 Month 3'!$J$111:$J$117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 Week 3 Month 3'!$K$110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 Week 3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 Week 3 Month 3'!$K$111:$K$117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 Week 3 Month 3'!$L$110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 Week 3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 Week 3 Month 3'!$L$111:$L$117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31264"/>
        <c:axId val="111137536"/>
      </c:barChart>
      <c:catAx>
        <c:axId val="11113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1137536"/>
        <c:crosses val="autoZero"/>
        <c:auto val="1"/>
        <c:lblAlgn val="ctr"/>
        <c:lblOffset val="100"/>
        <c:noMultiLvlLbl val="1"/>
      </c:catAx>
      <c:valAx>
        <c:axId val="1111375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113126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 Week 3 Month 3'!$M$109:$M$110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 Week 3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 Week 3 Month 3'!$M$111:$M$117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 Week 3 Month 3'!$N$109:$N$110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 Week 3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 Week 3 Month 3'!$N$111:$N$117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30400"/>
        <c:axId val="119836672"/>
      </c:barChart>
      <c:catAx>
        <c:axId val="11983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836672"/>
        <c:crosses val="autoZero"/>
        <c:auto val="1"/>
        <c:lblAlgn val="ctr"/>
        <c:lblOffset val="100"/>
        <c:noMultiLvlLbl val="1"/>
      </c:catAx>
      <c:valAx>
        <c:axId val="1198366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830400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1 Month 1'!$M$110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1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1'!$M$111:$M$117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1 Month 1'!$N$110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1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1'!$N$111:$N$117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89344"/>
        <c:axId val="60907904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1 Month 1'!$J$110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1'!$J$111:$J$117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1 Month 1'!$K$110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1'!$K$111:$K$117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1 Month 1'!$L$110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1'!$L$111:$L$117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89344"/>
        <c:axId val="60907904"/>
      </c:barChart>
      <c:catAx>
        <c:axId val="6088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907904"/>
        <c:crosses val="autoZero"/>
        <c:auto val="1"/>
        <c:lblAlgn val="ctr"/>
        <c:lblOffset val="100"/>
        <c:noMultiLvlLbl val="1"/>
      </c:catAx>
      <c:valAx>
        <c:axId val="609079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88934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4 Month 3'!$M$110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3'!$M$111:$M$117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Month 3'!$N$110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3'!$N$111:$N$117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79168"/>
        <c:axId val="119881088"/>
      </c:barChart>
      <c:catAx>
        <c:axId val="11987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881088"/>
        <c:crosses val="autoZero"/>
        <c:auto val="1"/>
        <c:lblAlgn val="ctr"/>
        <c:lblOffset val="100"/>
        <c:noMultiLvlLbl val="1"/>
      </c:catAx>
      <c:valAx>
        <c:axId val="119881088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987916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4 Month 3'!$M$110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4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3'!$M$111:$M$117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4 Month 3'!$N$110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4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3'!$N$111:$N$117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72864"/>
        <c:axId val="109987328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4 Month 3'!$J$110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3'!$J$111:$J$117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Month 3'!$K$110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3'!$K$111:$K$117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4 Month 3'!$L$110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3'!$L$111:$L$117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72864"/>
        <c:axId val="109987328"/>
      </c:barChart>
      <c:catAx>
        <c:axId val="10997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9987328"/>
        <c:crosses val="autoZero"/>
        <c:auto val="1"/>
        <c:lblAlgn val="ctr"/>
        <c:lblOffset val="100"/>
        <c:noMultiLvlLbl val="1"/>
      </c:catAx>
      <c:valAx>
        <c:axId val="1099873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997286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4 Month 3'!$M$109:$M$110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3'!$M$111:$M$117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4 Month 3'!$N$109:$N$110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4 Month 3'!$I$111:$I$117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4 Month 3'!$N$111:$N$117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08960"/>
        <c:axId val="110015232"/>
      </c:barChart>
      <c:catAx>
        <c:axId val="1100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015232"/>
        <c:crosses val="autoZero"/>
        <c:auto val="1"/>
        <c:lblAlgn val="ctr"/>
        <c:lblOffset val="100"/>
        <c:noMultiLvlLbl val="1"/>
      </c:catAx>
      <c:valAx>
        <c:axId val="1100152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0008960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1 Month 1'!$M$109:$M$110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1'!$M$111:$M$117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1 Month 1'!$N$109:$N$110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1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1 Month 1'!$N$111:$N$117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33632"/>
        <c:axId val="60935552"/>
      </c:barChart>
      <c:catAx>
        <c:axId val="6093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935552"/>
        <c:crosses val="autoZero"/>
        <c:auto val="1"/>
        <c:lblAlgn val="ctr"/>
        <c:lblOffset val="100"/>
        <c:noMultiLvlLbl val="1"/>
      </c:catAx>
      <c:valAx>
        <c:axId val="609355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933632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2 Month 1'!$M$110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1'!$M$111:$M$117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Month 1'!$N$110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1'!$N$111:$N$117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47712"/>
        <c:axId val="90549632"/>
      </c:barChart>
      <c:catAx>
        <c:axId val="9054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0549632"/>
        <c:crosses val="autoZero"/>
        <c:auto val="1"/>
        <c:lblAlgn val="ctr"/>
        <c:lblOffset val="100"/>
        <c:noMultiLvlLbl val="1"/>
      </c:catAx>
      <c:valAx>
        <c:axId val="9054963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054771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 sleep, muscle soreness and energy trackers link to below the neck and above the neck symptoms </a:t>
            </a:r>
          </a:p>
        </c:rich>
      </c:tx>
      <c:overlay val="0"/>
    </c:title>
    <c:autoTitleDeleted val="0"/>
    <c:plotArea>
      <c:layout/>
      <c:areaChart>
        <c:grouping val="standard"/>
        <c:varyColors val="1"/>
        <c:ser>
          <c:idx val="3"/>
          <c:order val="3"/>
          <c:tx>
            <c:strRef>
              <c:f>'Week 2 Month 1'!$M$110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34A853">
                <a:alpha val="30000"/>
              </a:srgbClr>
            </a:solidFill>
            <a:ln cmpd="sng">
              <a:solidFill>
                <a:srgbClr val="34A853"/>
              </a:solidFill>
            </a:ln>
          </c:spPr>
          <c:cat>
            <c:strRef>
              <c:f>'Week 2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1'!$M$111:$M$117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'Week 2 Month 1'!$N$110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rgbClr val="FF6D01">
                <a:alpha val="30000"/>
              </a:srgbClr>
            </a:solidFill>
            <a:ln cmpd="sng">
              <a:solidFill>
                <a:srgbClr val="FF6D01"/>
              </a:solidFill>
            </a:ln>
          </c:spPr>
          <c:cat>
            <c:strRef>
              <c:f>'Week 2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1'!$N$111:$N$117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55968"/>
        <c:axId val="93962240"/>
      </c:areaChart>
      <c:barChart>
        <c:barDir val="col"/>
        <c:grouping val="clustered"/>
        <c:varyColors val="1"/>
        <c:ser>
          <c:idx val="0"/>
          <c:order val="0"/>
          <c:tx>
            <c:strRef>
              <c:f>'Week 2 Month 1'!$J$110</c:f>
              <c:strCache>
                <c:ptCount val="1"/>
                <c:pt idx="0">
                  <c:v>Sleep 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1'!$J$111:$J$117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Month 1'!$K$110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1'!$K$111:$K$117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'Week 2 Month 1'!$L$110</c:f>
              <c:strCache>
                <c:ptCount val="1"/>
                <c:pt idx="0">
                  <c:v>Muscle Soreness</c:v>
                </c:pt>
              </c:strCache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1'!$L$111:$L$117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55968"/>
        <c:axId val="93962240"/>
      </c:barChart>
      <c:catAx>
        <c:axId val="9395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962240"/>
        <c:crosses val="autoZero"/>
        <c:auto val="1"/>
        <c:lblAlgn val="ctr"/>
        <c:lblOffset val="100"/>
        <c:noMultiLvlLbl val="1"/>
      </c:catAx>
      <c:valAx>
        <c:axId val="939622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95596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Does cardio load kick off symptoms below the neck and above the neck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2 Month 1'!$M$109:$M$110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1'!$M$111:$M$117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2 Month 1'!$N$109:$N$110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2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2 Month 1'!$N$111:$N$117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24448"/>
        <c:axId val="103226368"/>
      </c:barChart>
      <c:catAx>
        <c:axId val="10322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226368"/>
        <c:crosses val="autoZero"/>
        <c:auto val="1"/>
        <c:lblAlgn val="ctr"/>
        <c:lblOffset val="100"/>
        <c:noMultiLvlLbl val="1"/>
      </c:catAx>
      <c:valAx>
        <c:axId val="1032263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224448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Daily Load lifted and symptoms tracker. Does what I lift trigger symptoms later in the week: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'Week 3 Month 1'!$M$110</c:f>
              <c:strCache>
                <c:ptCount val="1"/>
                <c:pt idx="0">
                  <c:v>Below the Neck</c:v>
                </c:pt>
              </c:strCache>
            </c:strRef>
          </c:tx>
          <c:spPr>
            <a:solidFill>
              <a:srgbClr val="00FF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1'!$M$111:$M$117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'Week 3 Month 1'!$N$110</c:f>
              <c:strCache>
                <c:ptCount val="1"/>
                <c:pt idx="0">
                  <c:v>Above the Neck</c:v>
                </c:pt>
              </c:strCache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'Week 3 Month 1'!$I$111:$I$117</c:f>
              <c:strCache>
                <c:ptCount val="7"/>
                <c:pt idx="0">
                  <c:v>Day 1 </c:v>
                </c:pt>
                <c:pt idx="1">
                  <c:v>Day 2 </c:v>
                </c:pt>
                <c:pt idx="2">
                  <c:v>Day 3 </c:v>
                </c:pt>
                <c:pt idx="3">
                  <c:v>Day 4 </c:v>
                </c:pt>
                <c:pt idx="4">
                  <c:v>Day 5 </c:v>
                </c:pt>
                <c:pt idx="5">
                  <c:v>Day 6 </c:v>
                </c:pt>
                <c:pt idx="6">
                  <c:v>Day 7 </c:v>
                </c:pt>
              </c:strCache>
            </c:strRef>
          </c:cat>
          <c:val>
            <c:numRef>
              <c:f>'Week 3 Month 1'!$N$111:$N$117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86112"/>
        <c:axId val="102988032"/>
      </c:barChart>
      <c:catAx>
        <c:axId val="10298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2988032"/>
        <c:crosses val="autoZero"/>
        <c:auto val="1"/>
        <c:lblAlgn val="ctr"/>
        <c:lblOffset val="100"/>
        <c:noMultiLvlLbl val="1"/>
      </c:catAx>
      <c:valAx>
        <c:axId val="102988032"/>
        <c:scaling>
          <c:orientation val="minMax"/>
        </c:scaling>
        <c:delete val="0"/>
        <c:axPos val="l"/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Wellness scores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298611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113</xdr:row>
      <xdr:rowOff>57150</xdr:rowOff>
    </xdr:from>
    <xdr:ext cx="9544050" cy="58959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342900</xdr:colOff>
      <xdr:row>117</xdr:row>
      <xdr:rowOff>66675</xdr:rowOff>
    </xdr:from>
    <xdr:ext cx="9544050" cy="5895975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95</xdr:row>
      <xdr:rowOff>104775</xdr:rowOff>
    </xdr:from>
    <xdr:ext cx="6838950" cy="4229100"/>
    <xdr:graphicFrame macro="">
      <xdr:nvGraphicFramePr>
        <xdr:cNvPr id="26" name="Chart 2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116</xdr:row>
      <xdr:rowOff>152400</xdr:rowOff>
    </xdr:from>
    <xdr:ext cx="6838950" cy="4229100"/>
    <xdr:graphicFrame macro="">
      <xdr:nvGraphicFramePr>
        <xdr:cNvPr id="27" name="Chart 2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117</xdr:row>
      <xdr:rowOff>180975</xdr:rowOff>
    </xdr:from>
    <xdr:ext cx="6791325" cy="4229100"/>
    <xdr:graphicFrame macro="">
      <xdr:nvGraphicFramePr>
        <xdr:cNvPr id="28" name="Chart 2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113</xdr:row>
      <xdr:rowOff>57150</xdr:rowOff>
    </xdr:from>
    <xdr:ext cx="9544050" cy="5895975"/>
    <xdr:graphicFrame macro="">
      <xdr:nvGraphicFramePr>
        <xdr:cNvPr id="29" name="Chart 2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342900</xdr:colOff>
      <xdr:row>117</xdr:row>
      <xdr:rowOff>66675</xdr:rowOff>
    </xdr:from>
    <xdr:ext cx="9544050" cy="5895975"/>
    <xdr:graphicFrame macro="">
      <xdr:nvGraphicFramePr>
        <xdr:cNvPr id="30" name="Chart 3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95</xdr:row>
      <xdr:rowOff>104775</xdr:rowOff>
    </xdr:from>
    <xdr:ext cx="6838950" cy="4229100"/>
    <xdr:graphicFrame macro="">
      <xdr:nvGraphicFramePr>
        <xdr:cNvPr id="31" name="Chart 3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116</xdr:row>
      <xdr:rowOff>152400</xdr:rowOff>
    </xdr:from>
    <xdr:ext cx="6838950" cy="4229100"/>
    <xdr:graphicFrame macro="">
      <xdr:nvGraphicFramePr>
        <xdr:cNvPr id="32" name="Chart 3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117</xdr:row>
      <xdr:rowOff>180975</xdr:rowOff>
    </xdr:from>
    <xdr:ext cx="6791325" cy="4229100"/>
    <xdr:graphicFrame macro="">
      <xdr:nvGraphicFramePr>
        <xdr:cNvPr id="33" name="Chart 3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95</xdr:row>
      <xdr:rowOff>104775</xdr:rowOff>
    </xdr:from>
    <xdr:ext cx="6838950" cy="4229100"/>
    <xdr:graphicFrame macro="">
      <xdr:nvGraphicFramePr>
        <xdr:cNvPr id="34" name="Chart 3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116</xdr:row>
      <xdr:rowOff>152400</xdr:rowOff>
    </xdr:from>
    <xdr:ext cx="6838950" cy="4229100"/>
    <xdr:graphicFrame macro="">
      <xdr:nvGraphicFramePr>
        <xdr:cNvPr id="35" name="Chart 3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117</xdr:row>
      <xdr:rowOff>180975</xdr:rowOff>
    </xdr:from>
    <xdr:ext cx="6791325" cy="4229100"/>
    <xdr:graphicFrame macro="">
      <xdr:nvGraphicFramePr>
        <xdr:cNvPr id="36" name="Chart 3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95</xdr:row>
      <xdr:rowOff>104775</xdr:rowOff>
    </xdr:from>
    <xdr:ext cx="6838950" cy="4229100"/>
    <xdr:graphicFrame macro="">
      <xdr:nvGraphicFramePr>
        <xdr:cNvPr id="37" name="Chart 3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116</xdr:row>
      <xdr:rowOff>152400</xdr:rowOff>
    </xdr:from>
    <xdr:ext cx="6838950" cy="4229100"/>
    <xdr:graphicFrame macro="">
      <xdr:nvGraphicFramePr>
        <xdr:cNvPr id="38" name="Chart 3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117</xdr:row>
      <xdr:rowOff>180975</xdr:rowOff>
    </xdr:from>
    <xdr:ext cx="6791325" cy="4229100"/>
    <xdr:graphicFrame macro="">
      <xdr:nvGraphicFramePr>
        <xdr:cNvPr id="39" name="Chart 3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95</xdr:row>
      <xdr:rowOff>104775</xdr:rowOff>
    </xdr:from>
    <xdr:ext cx="6838950" cy="4229100"/>
    <xdr:graphicFrame macro="">
      <xdr:nvGraphicFramePr>
        <xdr:cNvPr id="40" name="Chart 4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116</xdr:row>
      <xdr:rowOff>152400</xdr:rowOff>
    </xdr:from>
    <xdr:ext cx="6838950" cy="4229100"/>
    <xdr:graphicFrame macro="">
      <xdr:nvGraphicFramePr>
        <xdr:cNvPr id="41" name="Chart 4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117</xdr:row>
      <xdr:rowOff>180975</xdr:rowOff>
    </xdr:from>
    <xdr:ext cx="6791325" cy="4229100"/>
    <xdr:graphicFrame macro="">
      <xdr:nvGraphicFramePr>
        <xdr:cNvPr id="42" name="Chart 4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95</xdr:row>
      <xdr:rowOff>104775</xdr:rowOff>
    </xdr:from>
    <xdr:ext cx="6838950" cy="4229100"/>
    <xdr:graphicFrame macro=""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116</xdr:row>
      <xdr:rowOff>152400</xdr:rowOff>
    </xdr:from>
    <xdr:ext cx="6838950" cy="4229100"/>
    <xdr:graphicFrame macro=""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117</xdr:row>
      <xdr:rowOff>180975</xdr:rowOff>
    </xdr:from>
    <xdr:ext cx="6791325" cy="4229100"/>
    <xdr:graphicFrame macro=""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95</xdr:row>
      <xdr:rowOff>104775</xdr:rowOff>
    </xdr:from>
    <xdr:ext cx="6838950" cy="4229100"/>
    <xdr:graphicFrame macro=""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116</xdr:row>
      <xdr:rowOff>152400</xdr:rowOff>
    </xdr:from>
    <xdr:ext cx="6838950" cy="4229100"/>
    <xdr:graphicFrame macro=""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117</xdr:row>
      <xdr:rowOff>180975</xdr:rowOff>
    </xdr:from>
    <xdr:ext cx="6791325" cy="4229100"/>
    <xdr:graphicFrame macro=""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95</xdr:row>
      <xdr:rowOff>104775</xdr:rowOff>
    </xdr:from>
    <xdr:ext cx="6838950" cy="4229100"/>
    <xdr:graphicFrame macro=""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116</xdr:row>
      <xdr:rowOff>152400</xdr:rowOff>
    </xdr:from>
    <xdr:ext cx="6838950" cy="4229100"/>
    <xdr:graphicFrame macro=""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117</xdr:row>
      <xdr:rowOff>180975</xdr:rowOff>
    </xdr:from>
    <xdr:ext cx="6791325" cy="4229100"/>
    <xdr:graphicFrame macro=""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95</xdr:row>
      <xdr:rowOff>104775</xdr:rowOff>
    </xdr:from>
    <xdr:ext cx="6838950" cy="4229100"/>
    <xdr:graphicFrame macro=""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116</xdr:row>
      <xdr:rowOff>152400</xdr:rowOff>
    </xdr:from>
    <xdr:ext cx="6838950" cy="4229100"/>
    <xdr:graphicFrame macro="">
      <xdr:nvGraphicFramePr>
        <xdr:cNvPr id="1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117</xdr:row>
      <xdr:rowOff>180975</xdr:rowOff>
    </xdr:from>
    <xdr:ext cx="6791325" cy="4229100"/>
    <xdr:graphicFrame macro="">
      <xdr:nvGraphicFramePr>
        <xdr:cNvPr id="14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113</xdr:row>
      <xdr:rowOff>57150</xdr:rowOff>
    </xdr:from>
    <xdr:ext cx="9544050" cy="5895975"/>
    <xdr:graphicFrame macro="">
      <xdr:nvGraphicFramePr>
        <xdr:cNvPr id="15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342900</xdr:colOff>
      <xdr:row>117</xdr:row>
      <xdr:rowOff>66675</xdr:rowOff>
    </xdr:from>
    <xdr:ext cx="9544050" cy="5895975"/>
    <xdr:graphicFrame macro="">
      <xdr:nvGraphicFramePr>
        <xdr:cNvPr id="16" name="Chart 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95</xdr:row>
      <xdr:rowOff>104775</xdr:rowOff>
    </xdr:from>
    <xdr:ext cx="6838950" cy="4229100"/>
    <xdr:graphicFrame macro="">
      <xdr:nvGraphicFramePr>
        <xdr:cNvPr id="17" name="Chart 1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116</xdr:row>
      <xdr:rowOff>152400</xdr:rowOff>
    </xdr:from>
    <xdr:ext cx="6838950" cy="4229100"/>
    <xdr:graphicFrame macro="">
      <xdr:nvGraphicFramePr>
        <xdr:cNvPr id="18" name="Chart 1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117</xdr:row>
      <xdr:rowOff>180975</xdr:rowOff>
    </xdr:from>
    <xdr:ext cx="6791325" cy="4229100"/>
    <xdr:graphicFrame macro="">
      <xdr:nvGraphicFramePr>
        <xdr:cNvPr id="19" name="Chart 1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95</xdr:row>
      <xdr:rowOff>104775</xdr:rowOff>
    </xdr:from>
    <xdr:ext cx="6838950" cy="4229100"/>
    <xdr:graphicFrame macro="">
      <xdr:nvGraphicFramePr>
        <xdr:cNvPr id="20" name="Chart 2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116</xdr:row>
      <xdr:rowOff>152400</xdr:rowOff>
    </xdr:from>
    <xdr:ext cx="6838950" cy="4229100"/>
    <xdr:graphicFrame macro="">
      <xdr:nvGraphicFramePr>
        <xdr:cNvPr id="21" name="Chart 2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117</xdr:row>
      <xdr:rowOff>180975</xdr:rowOff>
    </xdr:from>
    <xdr:ext cx="6791325" cy="4229100"/>
    <xdr:graphicFrame macro="">
      <xdr:nvGraphicFramePr>
        <xdr:cNvPr id="22" name="Chart 2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95</xdr:row>
      <xdr:rowOff>104775</xdr:rowOff>
    </xdr:from>
    <xdr:ext cx="6838950" cy="4229100"/>
    <xdr:graphicFrame macro="">
      <xdr:nvGraphicFramePr>
        <xdr:cNvPr id="23" name="Chart 2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619125</xdr:colOff>
      <xdr:row>116</xdr:row>
      <xdr:rowOff>152400</xdr:rowOff>
    </xdr:from>
    <xdr:ext cx="6838950" cy="4229100"/>
    <xdr:graphicFrame macro="">
      <xdr:nvGraphicFramePr>
        <xdr:cNvPr id="24" name="Chart 2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381000</xdr:colOff>
      <xdr:row>117</xdr:row>
      <xdr:rowOff>180975</xdr:rowOff>
    </xdr:from>
    <xdr:ext cx="6791325" cy="4229100"/>
    <xdr:graphicFrame macro="">
      <xdr:nvGraphicFramePr>
        <xdr:cNvPr id="25" name="Chart 2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2.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S110"/>
  <sheetViews>
    <sheetView tabSelected="1" workbookViewId="0"/>
  </sheetViews>
  <sheetFormatPr defaultColWidth="14.42578125" defaultRowHeight="15.75" customHeight="1" x14ac:dyDescent="0.2"/>
  <cols>
    <col min="2" max="2" width="15.28515625" customWidth="1"/>
  </cols>
  <sheetData>
    <row r="2" spans="2:16" x14ac:dyDescent="0.2">
      <c r="B2" s="1" t="s">
        <v>0</v>
      </c>
      <c r="J2" s="1" t="s">
        <v>1</v>
      </c>
    </row>
    <row r="3" spans="2:16" ht="15.75" customHeight="1" x14ac:dyDescent="0.3">
      <c r="B3" s="79" t="s">
        <v>2</v>
      </c>
      <c r="C3" s="80"/>
      <c r="D3" s="80"/>
      <c r="E3" s="80"/>
      <c r="F3" s="80"/>
      <c r="G3" s="80"/>
      <c r="H3" s="81"/>
      <c r="J3" s="79" t="s">
        <v>2</v>
      </c>
      <c r="K3" s="80"/>
      <c r="L3" s="80"/>
      <c r="M3" s="80"/>
      <c r="N3" s="80"/>
      <c r="O3" s="80"/>
      <c r="P3" s="81"/>
    </row>
    <row r="4" spans="2:16" ht="15.75" customHeight="1" x14ac:dyDescent="0.25">
      <c r="B4" s="82" t="s">
        <v>3</v>
      </c>
      <c r="C4" s="83"/>
      <c r="D4" s="85" t="s">
        <v>4</v>
      </c>
      <c r="E4" s="80"/>
      <c r="F4" s="81"/>
      <c r="G4" s="86" t="s">
        <v>5</v>
      </c>
      <c r="H4" s="78"/>
      <c r="J4" s="82" t="s">
        <v>3</v>
      </c>
      <c r="K4" s="83"/>
      <c r="L4" s="85" t="s">
        <v>4</v>
      </c>
      <c r="M4" s="80"/>
      <c r="N4" s="81"/>
      <c r="O4" s="86" t="s">
        <v>5</v>
      </c>
      <c r="P4" s="78"/>
    </row>
    <row r="5" spans="2:16" ht="15.75" customHeight="1" x14ac:dyDescent="0.25">
      <c r="B5" s="84"/>
      <c r="C5" s="78"/>
      <c r="D5" s="2" t="s">
        <v>6</v>
      </c>
      <c r="E5" s="2" t="s">
        <v>7</v>
      </c>
      <c r="F5" s="2" t="s">
        <v>8</v>
      </c>
      <c r="G5" s="87" t="s">
        <v>9</v>
      </c>
      <c r="H5" s="81"/>
      <c r="J5" s="84"/>
      <c r="K5" s="78"/>
      <c r="L5" s="2" t="s">
        <v>6</v>
      </c>
      <c r="M5" s="2" t="s">
        <v>7</v>
      </c>
      <c r="N5" s="2" t="s">
        <v>8</v>
      </c>
      <c r="O5" s="87" t="s">
        <v>9</v>
      </c>
      <c r="P5" s="81"/>
    </row>
    <row r="6" spans="2:16" ht="15.75" customHeight="1" x14ac:dyDescent="0.25">
      <c r="B6" s="3" t="s">
        <v>10</v>
      </c>
      <c r="C6" s="4">
        <f>'Week 1 Month 1'!M52</f>
        <v>0</v>
      </c>
      <c r="D6" s="5">
        <f>'Week 1 Month 1'!N52</f>
        <v>0</v>
      </c>
      <c r="E6" s="5">
        <f>'Week 1 Month 1'!O52</f>
        <v>0</v>
      </c>
      <c r="F6" s="5">
        <f>'Week 1 Month 1'!P52</f>
        <v>0</v>
      </c>
      <c r="G6" s="88">
        <f>'Week 1 Month 1'!Q52</f>
        <v>0</v>
      </c>
      <c r="H6" s="81"/>
      <c r="J6" s="3" t="s">
        <v>10</v>
      </c>
      <c r="K6" s="4">
        <f>'Week 2 Month 1'!M52</f>
        <v>0</v>
      </c>
      <c r="L6" s="5">
        <f>'Week 2 Month 1'!N52</f>
        <v>0</v>
      </c>
      <c r="M6" s="5">
        <f>'Week 2 Month 1'!O52</f>
        <v>0</v>
      </c>
      <c r="N6" s="5">
        <f>'Week 2 Month 1'!P52</f>
        <v>0</v>
      </c>
      <c r="O6" s="88">
        <f>'Week 2 Month 1'!Q52</f>
        <v>0</v>
      </c>
      <c r="P6" s="81"/>
    </row>
    <row r="7" spans="2:16" ht="15.75" customHeight="1" x14ac:dyDescent="0.25">
      <c r="B7" s="3" t="s">
        <v>11</v>
      </c>
      <c r="C7" s="4">
        <f>'Week 1 Month 1'!M54</f>
        <v>0</v>
      </c>
      <c r="D7" s="6"/>
      <c r="E7" s="6"/>
      <c r="F7" s="6"/>
      <c r="G7" s="77"/>
      <c r="H7" s="78"/>
      <c r="J7" s="3" t="s">
        <v>11</v>
      </c>
      <c r="K7" s="4">
        <f>'Week 2 Month 1'!M55</f>
        <v>0</v>
      </c>
      <c r="L7" s="6"/>
      <c r="M7" s="6"/>
      <c r="N7" s="6"/>
      <c r="O7" s="77"/>
      <c r="P7" s="78"/>
    </row>
    <row r="8" spans="2:16" ht="15.75" customHeight="1" x14ac:dyDescent="0.25">
      <c r="B8" s="3" t="s">
        <v>12</v>
      </c>
      <c r="C8" s="4">
        <f>'Week 1 Month 1'!M55</f>
        <v>0</v>
      </c>
      <c r="D8" s="6"/>
      <c r="E8" s="6"/>
      <c r="F8" s="6"/>
      <c r="G8" s="77"/>
      <c r="H8" s="78"/>
      <c r="J8" s="3" t="s">
        <v>12</v>
      </c>
      <c r="K8" s="4">
        <f>'Week 2 Month 1'!M54</f>
        <v>0</v>
      </c>
      <c r="L8" s="6"/>
      <c r="M8" s="6"/>
      <c r="N8" s="6"/>
      <c r="O8" s="77"/>
      <c r="P8" s="78"/>
    </row>
    <row r="9" spans="2:16" ht="15.75" customHeight="1" x14ac:dyDescent="0.25">
      <c r="B9" s="3" t="s">
        <v>13</v>
      </c>
      <c r="C9" s="4">
        <f>'Week 1 Month 1'!M56</f>
        <v>0</v>
      </c>
      <c r="D9" s="6"/>
      <c r="E9" s="6"/>
      <c r="F9" s="6"/>
      <c r="G9" s="77"/>
      <c r="H9" s="78"/>
      <c r="J9" s="3" t="s">
        <v>13</v>
      </c>
      <c r="K9" s="4">
        <f>'Week 2 Month 1'!M56</f>
        <v>0</v>
      </c>
      <c r="L9" s="6"/>
      <c r="M9" s="6"/>
      <c r="N9" s="6"/>
      <c r="O9" s="77"/>
      <c r="P9" s="78"/>
    </row>
    <row r="10" spans="2:16" ht="15.75" customHeight="1" x14ac:dyDescent="0.25">
      <c r="B10" s="3" t="s">
        <v>14</v>
      </c>
      <c r="C10" s="4">
        <f>'Week 1 Month 1'!M57</f>
        <v>0</v>
      </c>
      <c r="D10" s="6"/>
      <c r="E10" s="6"/>
      <c r="F10" s="6"/>
      <c r="G10" s="77"/>
      <c r="H10" s="78"/>
      <c r="J10" s="3" t="s">
        <v>14</v>
      </c>
      <c r="K10" s="4">
        <f>'Week 2 Month 1'!M57</f>
        <v>0</v>
      </c>
      <c r="L10" s="6"/>
      <c r="M10" s="6"/>
      <c r="N10" s="6"/>
      <c r="O10" s="77"/>
      <c r="P10" s="78"/>
    </row>
    <row r="11" spans="2:16" ht="15.75" customHeight="1" x14ac:dyDescent="0.25">
      <c r="B11" s="7" t="s">
        <v>15</v>
      </c>
      <c r="C11" s="4">
        <f>'Week 1 Month 1'!M58</f>
        <v>0</v>
      </c>
      <c r="D11" s="6"/>
      <c r="E11" s="6"/>
      <c r="F11" s="6"/>
      <c r="G11" s="77"/>
      <c r="H11" s="78"/>
      <c r="J11" s="7" t="s">
        <v>15</v>
      </c>
      <c r="K11" s="4">
        <f>'Week 2 Month 1'!M58</f>
        <v>0</v>
      </c>
      <c r="L11" s="6"/>
      <c r="M11" s="6"/>
      <c r="N11" s="6"/>
      <c r="O11" s="77"/>
      <c r="P11" s="78"/>
    </row>
    <row r="13" spans="2:16" x14ac:dyDescent="0.2">
      <c r="B13" s="1" t="s">
        <v>16</v>
      </c>
      <c r="J13" s="1" t="s">
        <v>17</v>
      </c>
    </row>
    <row r="14" spans="2:16" ht="15.75" customHeight="1" x14ac:dyDescent="0.3">
      <c r="B14" s="79" t="s">
        <v>2</v>
      </c>
      <c r="C14" s="80"/>
      <c r="D14" s="80"/>
      <c r="E14" s="80"/>
      <c r="F14" s="80"/>
      <c r="G14" s="80"/>
      <c r="H14" s="81"/>
      <c r="J14" s="79" t="s">
        <v>2</v>
      </c>
      <c r="K14" s="80"/>
      <c r="L14" s="80"/>
      <c r="M14" s="80"/>
      <c r="N14" s="80"/>
      <c r="O14" s="80"/>
      <c r="P14" s="81"/>
    </row>
    <row r="15" spans="2:16" ht="15.75" customHeight="1" x14ac:dyDescent="0.25">
      <c r="B15" s="82" t="s">
        <v>3</v>
      </c>
      <c r="C15" s="83"/>
      <c r="D15" s="85" t="s">
        <v>4</v>
      </c>
      <c r="E15" s="80"/>
      <c r="F15" s="81"/>
      <c r="G15" s="86" t="s">
        <v>5</v>
      </c>
      <c r="H15" s="78"/>
      <c r="J15" s="82" t="s">
        <v>3</v>
      </c>
      <c r="K15" s="83"/>
      <c r="L15" s="85" t="s">
        <v>4</v>
      </c>
      <c r="M15" s="80"/>
      <c r="N15" s="81"/>
      <c r="O15" s="86" t="s">
        <v>5</v>
      </c>
      <c r="P15" s="78"/>
    </row>
    <row r="16" spans="2:16" ht="15.75" customHeight="1" x14ac:dyDescent="0.25">
      <c r="B16" s="84"/>
      <c r="C16" s="78"/>
      <c r="D16" s="2" t="s">
        <v>6</v>
      </c>
      <c r="E16" s="2" t="s">
        <v>7</v>
      </c>
      <c r="F16" s="2" t="s">
        <v>8</v>
      </c>
      <c r="G16" s="87" t="s">
        <v>9</v>
      </c>
      <c r="H16" s="81"/>
      <c r="J16" s="84"/>
      <c r="K16" s="78"/>
      <c r="L16" s="2" t="s">
        <v>6</v>
      </c>
      <c r="M16" s="2" t="s">
        <v>7</v>
      </c>
      <c r="N16" s="2" t="s">
        <v>8</v>
      </c>
      <c r="O16" s="87" t="s">
        <v>9</v>
      </c>
      <c r="P16" s="81"/>
    </row>
    <row r="17" spans="2:16" ht="15.75" customHeight="1" x14ac:dyDescent="0.25">
      <c r="B17" s="3" t="s">
        <v>10</v>
      </c>
      <c r="C17" s="4">
        <f>'Week 3 Month 1'!M52</f>
        <v>0</v>
      </c>
      <c r="D17" s="5">
        <f>'Week 3 Month 1'!N52</f>
        <v>0</v>
      </c>
      <c r="E17" s="5">
        <f>'Week 3 Month 1'!O52</f>
        <v>0</v>
      </c>
      <c r="F17" s="5">
        <f>'Week 3 Month 1'!P52</f>
        <v>0</v>
      </c>
      <c r="G17" s="88">
        <f>'Week 3 Month 1'!Q52</f>
        <v>0</v>
      </c>
      <c r="H17" s="81"/>
      <c r="J17" s="3" t="s">
        <v>10</v>
      </c>
      <c r="K17" s="4">
        <f>'Week 4 Month 1'!M52</f>
        <v>0</v>
      </c>
      <c r="L17" s="5">
        <f>'Week 4 Month 1'!N52</f>
        <v>0</v>
      </c>
      <c r="M17" s="5">
        <f>'Week 4 Month 1'!O52</f>
        <v>0</v>
      </c>
      <c r="N17" s="5">
        <f>'Week 4 Month 1'!P52</f>
        <v>0</v>
      </c>
      <c r="O17" s="88">
        <f>'Week 4 Month 1'!Q52</f>
        <v>0</v>
      </c>
      <c r="P17" s="81"/>
    </row>
    <row r="18" spans="2:16" ht="15.75" customHeight="1" x14ac:dyDescent="0.25">
      <c r="B18" s="3" t="s">
        <v>11</v>
      </c>
      <c r="C18" s="4">
        <f>'Week 3 Month 1'!M55</f>
        <v>0</v>
      </c>
      <c r="D18" s="6"/>
      <c r="E18" s="6"/>
      <c r="F18" s="6"/>
      <c r="G18" s="77"/>
      <c r="H18" s="78"/>
      <c r="J18" s="3" t="s">
        <v>11</v>
      </c>
      <c r="K18" s="4">
        <f>'Week 4 Month 1'!M55</f>
        <v>0</v>
      </c>
      <c r="L18" s="6"/>
      <c r="M18" s="6"/>
      <c r="N18" s="6"/>
      <c r="O18" s="77"/>
      <c r="P18" s="78"/>
    </row>
    <row r="19" spans="2:16" ht="15.75" customHeight="1" x14ac:dyDescent="0.25">
      <c r="B19" s="3" t="s">
        <v>12</v>
      </c>
      <c r="C19" s="4">
        <f>'Week 3 Month 1'!M54</f>
        <v>0</v>
      </c>
      <c r="D19" s="6"/>
      <c r="E19" s="6"/>
      <c r="F19" s="6"/>
      <c r="G19" s="77"/>
      <c r="H19" s="78"/>
      <c r="J19" s="3" t="s">
        <v>12</v>
      </c>
      <c r="K19" s="4">
        <f>'Week 4 Month 1'!M54</f>
        <v>0</v>
      </c>
      <c r="L19" s="6"/>
      <c r="M19" s="6"/>
      <c r="N19" s="6"/>
      <c r="O19" s="77"/>
      <c r="P19" s="78"/>
    </row>
    <row r="20" spans="2:16" ht="15.75" customHeight="1" x14ac:dyDescent="0.25">
      <c r="B20" s="3" t="s">
        <v>13</v>
      </c>
      <c r="C20" s="4">
        <f>'Week 3 Month 1'!M56</f>
        <v>0</v>
      </c>
      <c r="D20" s="6"/>
      <c r="E20" s="6"/>
      <c r="F20" s="6"/>
      <c r="G20" s="77"/>
      <c r="H20" s="78"/>
      <c r="J20" s="3" t="s">
        <v>13</v>
      </c>
      <c r="K20" s="4">
        <f>'Week 4 Month 1'!M55</f>
        <v>0</v>
      </c>
      <c r="L20" s="6"/>
      <c r="M20" s="6"/>
      <c r="N20" s="6"/>
      <c r="O20" s="77"/>
      <c r="P20" s="78"/>
    </row>
    <row r="21" spans="2:16" ht="15.75" customHeight="1" x14ac:dyDescent="0.25">
      <c r="B21" s="3" t="s">
        <v>14</v>
      </c>
      <c r="C21" s="4">
        <f>'Week 3 Month 1'!M57</f>
        <v>0</v>
      </c>
      <c r="D21" s="6"/>
      <c r="E21" s="6"/>
      <c r="F21" s="6"/>
      <c r="G21" s="77"/>
      <c r="H21" s="78"/>
      <c r="J21" s="3" t="s">
        <v>14</v>
      </c>
      <c r="K21" s="4">
        <f>'Week 4 Month 1'!M56</f>
        <v>0</v>
      </c>
      <c r="L21" s="6"/>
      <c r="M21" s="6"/>
      <c r="N21" s="6"/>
      <c r="O21" s="77"/>
      <c r="P21" s="78"/>
    </row>
    <row r="22" spans="2:16" ht="15.75" customHeight="1" x14ac:dyDescent="0.25">
      <c r="B22" s="7" t="s">
        <v>15</v>
      </c>
      <c r="C22" s="4">
        <f>'Week 3 Month 1'!M58</f>
        <v>0</v>
      </c>
      <c r="D22" s="6"/>
      <c r="E22" s="6"/>
      <c r="F22" s="6"/>
      <c r="G22" s="77"/>
      <c r="H22" s="78"/>
      <c r="J22" s="7" t="s">
        <v>15</v>
      </c>
      <c r="K22" s="4">
        <f>'Week 4 Month 1'!M57</f>
        <v>0</v>
      </c>
      <c r="L22" s="6"/>
      <c r="M22" s="6"/>
      <c r="N22" s="6"/>
      <c r="O22" s="77"/>
      <c r="P22" s="78"/>
    </row>
    <row r="24" spans="2:16" x14ac:dyDescent="0.2">
      <c r="B24" s="1" t="s">
        <v>18</v>
      </c>
    </row>
    <row r="25" spans="2:16" ht="15.75" customHeight="1" x14ac:dyDescent="0.3">
      <c r="B25" s="79" t="s">
        <v>2</v>
      </c>
      <c r="C25" s="80"/>
      <c r="D25" s="80"/>
      <c r="E25" s="80"/>
      <c r="F25" s="80"/>
      <c r="G25" s="80"/>
      <c r="H25" s="81"/>
    </row>
    <row r="26" spans="2:16" ht="15.75" customHeight="1" x14ac:dyDescent="0.25">
      <c r="B26" s="82" t="s">
        <v>3</v>
      </c>
      <c r="C26" s="83"/>
      <c r="D26" s="85" t="s">
        <v>4</v>
      </c>
      <c r="E26" s="80"/>
      <c r="F26" s="81"/>
      <c r="G26" s="86" t="s">
        <v>5</v>
      </c>
      <c r="H26" s="78"/>
    </row>
    <row r="27" spans="2:16" ht="15.75" customHeight="1" x14ac:dyDescent="0.25">
      <c r="B27" s="84"/>
      <c r="C27" s="78"/>
      <c r="D27" s="2" t="s">
        <v>6</v>
      </c>
      <c r="E27" s="2" t="s">
        <v>7</v>
      </c>
      <c r="F27" s="2" t="s">
        <v>8</v>
      </c>
      <c r="G27" s="87" t="s">
        <v>19</v>
      </c>
      <c r="H27" s="81"/>
    </row>
    <row r="28" spans="2:16" ht="15.75" customHeight="1" x14ac:dyDescent="0.25">
      <c r="B28" s="3" t="s">
        <v>10</v>
      </c>
      <c r="C28" s="4">
        <f t="shared" ref="C28:G28" si="0">C6+K6+C17+K17</f>
        <v>0</v>
      </c>
      <c r="D28" s="5">
        <f t="shared" si="0"/>
        <v>0</v>
      </c>
      <c r="E28" s="5">
        <f t="shared" si="0"/>
        <v>0</v>
      </c>
      <c r="F28" s="5">
        <f t="shared" si="0"/>
        <v>0</v>
      </c>
      <c r="G28" s="88">
        <f t="shared" si="0"/>
        <v>0</v>
      </c>
      <c r="H28" s="81"/>
    </row>
    <row r="29" spans="2:16" ht="15.75" customHeight="1" x14ac:dyDescent="0.25">
      <c r="B29" s="3" t="s">
        <v>11</v>
      </c>
      <c r="C29" s="4">
        <f t="shared" ref="C29:C33" si="1">C7+K7+C18+K18</f>
        <v>0</v>
      </c>
      <c r="D29" s="6"/>
      <c r="E29" s="6"/>
      <c r="F29" s="6"/>
      <c r="G29" s="77"/>
      <c r="H29" s="78"/>
    </row>
    <row r="30" spans="2:16" ht="15.75" customHeight="1" x14ac:dyDescent="0.25">
      <c r="B30" s="3" t="s">
        <v>12</v>
      </c>
      <c r="C30" s="4">
        <f t="shared" si="1"/>
        <v>0</v>
      </c>
      <c r="D30" s="6"/>
      <c r="E30" s="6"/>
      <c r="F30" s="6"/>
      <c r="G30" s="77"/>
      <c r="H30" s="78"/>
    </row>
    <row r="31" spans="2:16" ht="15.75" customHeight="1" x14ac:dyDescent="0.25">
      <c r="B31" s="3" t="s">
        <v>13</v>
      </c>
      <c r="C31" s="4">
        <f t="shared" si="1"/>
        <v>0</v>
      </c>
      <c r="D31" s="6"/>
      <c r="E31" s="6"/>
      <c r="F31" s="6"/>
      <c r="G31" s="77"/>
      <c r="H31" s="78"/>
    </row>
    <row r="32" spans="2:16" ht="15.75" customHeight="1" x14ac:dyDescent="0.25">
      <c r="B32" s="3" t="s">
        <v>14</v>
      </c>
      <c r="C32" s="4">
        <f t="shared" si="1"/>
        <v>0</v>
      </c>
      <c r="D32" s="6"/>
      <c r="E32" s="6"/>
      <c r="F32" s="6"/>
      <c r="G32" s="77"/>
      <c r="H32" s="78"/>
    </row>
    <row r="33" spans="2:19" ht="15.75" customHeight="1" x14ac:dyDescent="0.25">
      <c r="B33" s="7" t="s">
        <v>15</v>
      </c>
      <c r="C33" s="4">
        <f t="shared" si="1"/>
        <v>0</v>
      </c>
      <c r="D33" s="6"/>
      <c r="E33" s="6"/>
      <c r="F33" s="6"/>
      <c r="G33" s="77"/>
      <c r="H33" s="78"/>
    </row>
    <row r="35" spans="2:19" x14ac:dyDescent="0.2">
      <c r="J35" s="1"/>
    </row>
    <row r="36" spans="2:19" x14ac:dyDescent="0.2">
      <c r="B36" s="1" t="s">
        <v>0</v>
      </c>
      <c r="J36" s="1"/>
      <c r="K36" s="1" t="s">
        <v>0</v>
      </c>
    </row>
    <row r="37" spans="2:19" ht="15.75" customHeight="1" x14ac:dyDescent="0.3">
      <c r="B37" s="79" t="s">
        <v>20</v>
      </c>
      <c r="C37" s="80"/>
      <c r="D37" s="80"/>
      <c r="E37" s="80"/>
      <c r="F37" s="80"/>
      <c r="G37" s="80"/>
      <c r="H37" s="80"/>
      <c r="I37" s="81"/>
      <c r="J37" s="1"/>
      <c r="K37" s="79" t="s">
        <v>21</v>
      </c>
      <c r="L37" s="80"/>
      <c r="M37" s="80"/>
      <c r="N37" s="80"/>
      <c r="O37" s="80"/>
      <c r="P37" s="80"/>
      <c r="Q37" s="80"/>
      <c r="R37" s="80"/>
      <c r="S37" s="81"/>
    </row>
    <row r="38" spans="2:19" ht="15.75" customHeight="1" x14ac:dyDescent="0.25">
      <c r="B38" s="8">
        <v>43835</v>
      </c>
      <c r="C38" s="2" t="s">
        <v>22</v>
      </c>
      <c r="D38" s="2" t="s">
        <v>23</v>
      </c>
      <c r="E38" s="2" t="s">
        <v>24</v>
      </c>
      <c r="F38" s="2" t="s">
        <v>25</v>
      </c>
      <c r="G38" s="2" t="s">
        <v>26</v>
      </c>
      <c r="H38" s="2" t="s">
        <v>27</v>
      </c>
      <c r="I38" s="2" t="s">
        <v>28</v>
      </c>
      <c r="J38" s="1"/>
      <c r="K38" s="9"/>
      <c r="L38" s="2" t="s">
        <v>22</v>
      </c>
      <c r="M38" s="2" t="s">
        <v>23</v>
      </c>
      <c r="N38" s="2" t="s">
        <v>24</v>
      </c>
      <c r="O38" s="2" t="s">
        <v>25</v>
      </c>
      <c r="P38" s="2" t="s">
        <v>26</v>
      </c>
      <c r="Q38" s="2" t="s">
        <v>27</v>
      </c>
      <c r="R38" s="2" t="s">
        <v>28</v>
      </c>
      <c r="S38" s="10" t="s">
        <v>29</v>
      </c>
    </row>
    <row r="39" spans="2:19" ht="15.75" customHeight="1" x14ac:dyDescent="0.25">
      <c r="B39" s="3" t="s">
        <v>30</v>
      </c>
      <c r="C39" s="4">
        <f>'Week 1 Month 1'!D77</f>
        <v>0</v>
      </c>
      <c r="D39" s="4">
        <f>'Week 1 Month 1'!E77</f>
        <v>0</v>
      </c>
      <c r="E39" s="4">
        <f>'Week 1 Month 1'!F77</f>
        <v>0</v>
      </c>
      <c r="F39" s="4">
        <f>'Week 1 Month 1'!G77</f>
        <v>0</v>
      </c>
      <c r="G39" s="4">
        <f>'Week 1 Month 1'!H77</f>
        <v>0</v>
      </c>
      <c r="H39" s="4">
        <f>'Week 1 Month 1'!I77</f>
        <v>0</v>
      </c>
      <c r="I39" s="4">
        <f>'Week 1 Month 1'!J77</f>
        <v>0</v>
      </c>
      <c r="J39" s="1"/>
      <c r="K39" s="4">
        <v>80</v>
      </c>
      <c r="L39" s="11">
        <f>'Week 1 Month 1'!D66</f>
        <v>0</v>
      </c>
      <c r="M39" s="11">
        <f>'Week 1 Month 1'!E66</f>
        <v>0</v>
      </c>
      <c r="N39" s="11">
        <f>'Week 1 Month 1'!F66</f>
        <v>0</v>
      </c>
      <c r="O39" s="11">
        <f>'Week 1 Month 1'!G66</f>
        <v>0</v>
      </c>
      <c r="P39" s="11">
        <f>'Week 1 Month 1'!H66</f>
        <v>0</v>
      </c>
      <c r="Q39" s="11">
        <f>'Week 1 Month 1'!I66</f>
        <v>0</v>
      </c>
      <c r="R39" s="11">
        <f>'Week 1 Month 1'!J66</f>
        <v>0</v>
      </c>
      <c r="S39" s="11">
        <f>'Week 1 Month 1'!K66</f>
        <v>0</v>
      </c>
    </row>
    <row r="40" spans="2:19" ht="15.75" customHeight="1" x14ac:dyDescent="0.25">
      <c r="B40" s="3" t="s">
        <v>31</v>
      </c>
      <c r="C40" s="4">
        <f>'Week 1 Month 1'!D78</f>
        <v>0</v>
      </c>
      <c r="D40" s="4">
        <f>'Week 1 Month 1'!E78</f>
        <v>0</v>
      </c>
      <c r="E40" s="4">
        <f>'Week 1 Month 1'!F78</f>
        <v>0</v>
      </c>
      <c r="F40" s="4">
        <f>'Week 1 Month 1'!G78</f>
        <v>0</v>
      </c>
      <c r="G40" s="4">
        <f>'Week 1 Month 1'!H78</f>
        <v>0</v>
      </c>
      <c r="H40" s="4">
        <f>'Week 1 Month 1'!I78</f>
        <v>0</v>
      </c>
      <c r="I40" s="4">
        <f>'Week 1 Month 1'!J78</f>
        <v>0</v>
      </c>
      <c r="J40" s="1"/>
      <c r="K40" s="4">
        <v>20</v>
      </c>
      <c r="L40" s="11">
        <f>'Week 1 Month 1'!D67</f>
        <v>0</v>
      </c>
      <c r="M40" s="11">
        <f>'Week 1 Month 1'!E67</f>
        <v>0</v>
      </c>
      <c r="N40" s="11">
        <f>'Week 1 Month 1'!F67</f>
        <v>0</v>
      </c>
      <c r="O40" s="11">
        <f>'Week 1 Month 1'!G67</f>
        <v>0</v>
      </c>
      <c r="P40" s="11">
        <f>'Week 1 Month 1'!H67</f>
        <v>0</v>
      </c>
      <c r="Q40" s="11">
        <f>'Week 1 Month 1'!I67</f>
        <v>0</v>
      </c>
      <c r="R40" s="11">
        <f>'Week 1 Month 1'!J67</f>
        <v>0</v>
      </c>
      <c r="S40" s="11">
        <f>'Week 1 Month 1'!K67</f>
        <v>0</v>
      </c>
    </row>
    <row r="41" spans="2:19" ht="15" x14ac:dyDescent="0.25">
      <c r="B41" s="7" t="s">
        <v>32</v>
      </c>
      <c r="C41" s="4">
        <f>'Week 1 Month 1'!D79</f>
        <v>0</v>
      </c>
      <c r="D41" s="4">
        <f>'Week 1 Month 1'!E79</f>
        <v>0</v>
      </c>
      <c r="E41" s="4">
        <f>'Week 1 Month 1'!F79</f>
        <v>0</v>
      </c>
      <c r="F41" s="4">
        <f>'Week 1 Month 1'!G79</f>
        <v>0</v>
      </c>
      <c r="G41" s="4">
        <f>'Week 1 Month 1'!H79</f>
        <v>0</v>
      </c>
      <c r="H41" s="4">
        <f>'Week 1 Month 1'!I79</f>
        <v>0</v>
      </c>
      <c r="I41" s="4">
        <f>'Week 1 Month 1'!J79</f>
        <v>0</v>
      </c>
      <c r="J41" s="1"/>
      <c r="K41" s="12"/>
      <c r="L41" s="12"/>
      <c r="M41" s="12"/>
      <c r="N41" s="12"/>
      <c r="O41" s="12"/>
      <c r="P41" s="12"/>
      <c r="Q41" s="12"/>
      <c r="R41" s="12"/>
    </row>
    <row r="42" spans="2:19" ht="15" x14ac:dyDescent="0.25">
      <c r="B42" s="3" t="s">
        <v>33</v>
      </c>
      <c r="C42" s="4">
        <f>'Week 1 Month 1'!D80</f>
        <v>0</v>
      </c>
      <c r="D42" s="4">
        <f>'Week 1 Month 1'!E80</f>
        <v>0</v>
      </c>
      <c r="E42" s="4">
        <f>'Week 1 Month 1'!F80</f>
        <v>0</v>
      </c>
      <c r="F42" s="4">
        <f>'Week 1 Month 1'!G80</f>
        <v>0</v>
      </c>
      <c r="G42" s="4">
        <f>'Week 1 Month 1'!H80</f>
        <v>0</v>
      </c>
      <c r="H42" s="4">
        <f>'Week 1 Month 1'!I80</f>
        <v>0</v>
      </c>
      <c r="I42" s="4">
        <f>'Week 1 Month 1'!J80</f>
        <v>0</v>
      </c>
      <c r="J42" s="1"/>
      <c r="K42" s="1" t="s">
        <v>1</v>
      </c>
    </row>
    <row r="43" spans="2:19" ht="18.75" x14ac:dyDescent="0.3">
      <c r="B43" s="3" t="s">
        <v>34</v>
      </c>
      <c r="C43" s="4">
        <f>'Week 1 Month 1'!D81</f>
        <v>0</v>
      </c>
      <c r="D43" s="4">
        <f>'Week 1 Month 1'!E81</f>
        <v>0</v>
      </c>
      <c r="E43" s="4">
        <f>'Week 1 Month 1'!F81</f>
        <v>0</v>
      </c>
      <c r="F43" s="4">
        <f>'Week 1 Month 1'!G81</f>
        <v>0</v>
      </c>
      <c r="G43" s="4">
        <f>'Week 1 Month 1'!H81</f>
        <v>0</v>
      </c>
      <c r="H43" s="4">
        <f>'Week 1 Month 1'!I81</f>
        <v>0</v>
      </c>
      <c r="I43" s="4">
        <f>'Week 1 Month 1'!J81</f>
        <v>0</v>
      </c>
      <c r="J43" s="1"/>
      <c r="K43" s="79" t="s">
        <v>21</v>
      </c>
      <c r="L43" s="80"/>
      <c r="M43" s="80"/>
      <c r="N43" s="80"/>
      <c r="O43" s="80"/>
      <c r="P43" s="80"/>
      <c r="Q43" s="80"/>
      <c r="R43" s="80"/>
      <c r="S43" s="81"/>
    </row>
    <row r="44" spans="2:19" ht="15" x14ac:dyDescent="0.25">
      <c r="J44" s="1"/>
      <c r="K44" s="9"/>
      <c r="L44" s="2" t="s">
        <v>22</v>
      </c>
      <c r="M44" s="2" t="s">
        <v>23</v>
      </c>
      <c r="N44" s="2" t="s">
        <v>24</v>
      </c>
      <c r="O44" s="2" t="s">
        <v>25</v>
      </c>
      <c r="P44" s="2" t="s">
        <v>26</v>
      </c>
      <c r="Q44" s="2" t="s">
        <v>27</v>
      </c>
      <c r="R44" s="2" t="s">
        <v>28</v>
      </c>
      <c r="S44" s="10" t="s">
        <v>29</v>
      </c>
    </row>
    <row r="45" spans="2:19" ht="15" x14ac:dyDescent="0.25">
      <c r="B45" s="1" t="s">
        <v>1</v>
      </c>
      <c r="J45" s="1"/>
      <c r="K45" s="4">
        <v>80</v>
      </c>
      <c r="L45" s="11">
        <f>'Week 2 Month 1'!D66</f>
        <v>0</v>
      </c>
      <c r="M45" s="11">
        <f>'Week 2 Month 1'!E66</f>
        <v>0</v>
      </c>
      <c r="N45" s="11">
        <f>'Week 2 Month 1'!F66</f>
        <v>0</v>
      </c>
      <c r="O45" s="11">
        <f>'Week 2 Month 1'!G66</f>
        <v>0</v>
      </c>
      <c r="P45" s="11">
        <f>'Week 2 Month 1'!H66</f>
        <v>0</v>
      </c>
      <c r="Q45" s="11">
        <f>'Week 2 Month 1'!I66</f>
        <v>0</v>
      </c>
      <c r="R45" s="11">
        <f>'Week 2 Month 1'!J66</f>
        <v>0</v>
      </c>
      <c r="S45" s="11">
        <f>'Week 2 Month 1'!K66</f>
        <v>0</v>
      </c>
    </row>
    <row r="46" spans="2:19" ht="18.75" x14ac:dyDescent="0.3">
      <c r="B46" s="79" t="s">
        <v>20</v>
      </c>
      <c r="C46" s="80"/>
      <c r="D46" s="80"/>
      <c r="E46" s="80"/>
      <c r="F46" s="80"/>
      <c r="G46" s="80"/>
      <c r="H46" s="80"/>
      <c r="I46" s="81"/>
      <c r="J46" s="1"/>
      <c r="K46" s="4">
        <v>20</v>
      </c>
      <c r="L46" s="11">
        <f>'Week 2 Month 1'!D67</f>
        <v>0</v>
      </c>
      <c r="M46" s="11">
        <f>'Week 2 Month 1'!E67</f>
        <v>0</v>
      </c>
      <c r="N46" s="11">
        <f>'Week 2 Month 1'!F67</f>
        <v>0</v>
      </c>
      <c r="O46" s="11">
        <f>'Week 2 Month 1'!G67</f>
        <v>0</v>
      </c>
      <c r="P46" s="11">
        <f>'Week 2 Month 1'!H67</f>
        <v>0</v>
      </c>
      <c r="Q46" s="11">
        <f>'Week 2 Month 1'!I67</f>
        <v>0</v>
      </c>
      <c r="R46" s="11">
        <f>'Week 2 Month 1'!J67</f>
        <v>0</v>
      </c>
      <c r="S46" s="11">
        <f>'Week 2 Month 1'!K67</f>
        <v>0</v>
      </c>
    </row>
    <row r="47" spans="2:19" ht="15" x14ac:dyDescent="0.25">
      <c r="B47" s="8">
        <v>43835</v>
      </c>
      <c r="C47" s="2" t="s">
        <v>22</v>
      </c>
      <c r="D47" s="2" t="s">
        <v>23</v>
      </c>
      <c r="E47" s="2" t="s">
        <v>24</v>
      </c>
      <c r="F47" s="2" t="s">
        <v>25</v>
      </c>
      <c r="G47" s="2" t="s">
        <v>26</v>
      </c>
      <c r="H47" s="2" t="s">
        <v>27</v>
      </c>
      <c r="I47" s="2" t="s">
        <v>28</v>
      </c>
      <c r="K47" s="1"/>
    </row>
    <row r="48" spans="2:19" ht="15" x14ac:dyDescent="0.25">
      <c r="B48" s="3" t="s">
        <v>30</v>
      </c>
      <c r="C48" s="4">
        <f>'Week 2 Month 1'!D77</f>
        <v>0</v>
      </c>
      <c r="D48" s="4">
        <f>'Week 2 Month 1'!E77</f>
        <v>0</v>
      </c>
      <c r="E48" s="4">
        <f>'Week 2 Month 1'!F77</f>
        <v>0</v>
      </c>
      <c r="F48" s="4">
        <f>'Week 2 Month 1'!G77</f>
        <v>0</v>
      </c>
      <c r="G48" s="4">
        <f>'Week 2 Month 1'!H77</f>
        <v>0</v>
      </c>
      <c r="H48" s="4">
        <f>'Week 2 Month 1'!I77</f>
        <v>0</v>
      </c>
      <c r="I48" s="4">
        <f>'Week 2 Month 1'!J77</f>
        <v>0</v>
      </c>
      <c r="K48" s="1" t="s">
        <v>16</v>
      </c>
    </row>
    <row r="49" spans="2:19" ht="18.75" x14ac:dyDescent="0.3">
      <c r="B49" s="3" t="s">
        <v>31</v>
      </c>
      <c r="C49" s="4">
        <f>'Week 2 Month 1'!D78</f>
        <v>0</v>
      </c>
      <c r="D49" s="4">
        <f>'Week 2 Month 1'!E78</f>
        <v>0</v>
      </c>
      <c r="E49" s="4">
        <f>'Week 2 Month 1'!F78</f>
        <v>0</v>
      </c>
      <c r="F49" s="4">
        <f>'Week 2 Month 1'!G78</f>
        <v>0</v>
      </c>
      <c r="G49" s="4">
        <f>'Week 2 Month 1'!H78</f>
        <v>0</v>
      </c>
      <c r="H49" s="4">
        <f>'Week 2 Month 1'!I78</f>
        <v>0</v>
      </c>
      <c r="I49" s="4">
        <f>'Week 2 Month 1'!J78</f>
        <v>0</v>
      </c>
      <c r="K49" s="79" t="s">
        <v>21</v>
      </c>
      <c r="L49" s="80"/>
      <c r="M49" s="80"/>
      <c r="N49" s="80"/>
      <c r="O49" s="80"/>
      <c r="P49" s="80"/>
      <c r="Q49" s="80"/>
      <c r="R49" s="80"/>
      <c r="S49" s="81"/>
    </row>
    <row r="50" spans="2:19" ht="15" x14ac:dyDescent="0.25">
      <c r="B50" s="7" t="s">
        <v>32</v>
      </c>
      <c r="C50" s="4">
        <f>'Week 2 Month 1'!D79</f>
        <v>0</v>
      </c>
      <c r="D50" s="4">
        <f>'Week 2 Month 1'!E79</f>
        <v>0</v>
      </c>
      <c r="E50" s="4">
        <f>'Week 2 Month 1'!F79</f>
        <v>0</v>
      </c>
      <c r="F50" s="4">
        <f>'Week 2 Month 1'!G79</f>
        <v>0</v>
      </c>
      <c r="G50" s="4">
        <f>'Week 2 Month 1'!H79</f>
        <v>0</v>
      </c>
      <c r="H50" s="4">
        <f>'Week 2 Month 1'!I79</f>
        <v>0</v>
      </c>
      <c r="I50" s="4">
        <f>'Week 2 Month 1'!J79</f>
        <v>0</v>
      </c>
      <c r="K50" s="9"/>
      <c r="L50" s="2" t="s">
        <v>22</v>
      </c>
      <c r="M50" s="2" t="s">
        <v>23</v>
      </c>
      <c r="N50" s="2" t="s">
        <v>24</v>
      </c>
      <c r="O50" s="2" t="s">
        <v>25</v>
      </c>
      <c r="P50" s="2" t="s">
        <v>26</v>
      </c>
      <c r="Q50" s="2" t="s">
        <v>27</v>
      </c>
      <c r="R50" s="2" t="s">
        <v>28</v>
      </c>
      <c r="S50" s="10" t="s">
        <v>29</v>
      </c>
    </row>
    <row r="51" spans="2:19" ht="15" x14ac:dyDescent="0.25">
      <c r="B51" s="3" t="s">
        <v>33</v>
      </c>
      <c r="C51" s="4">
        <f>'Week 2 Month 1'!D80</f>
        <v>0</v>
      </c>
      <c r="D51" s="4">
        <f>'Week 2 Month 1'!E80</f>
        <v>0</v>
      </c>
      <c r="E51" s="4">
        <f>'Week 2 Month 1'!F80</f>
        <v>0</v>
      </c>
      <c r="F51" s="4">
        <f>'Week 2 Month 1'!G80</f>
        <v>0</v>
      </c>
      <c r="G51" s="4">
        <f>'Week 2 Month 1'!H80</f>
        <v>0</v>
      </c>
      <c r="H51" s="4">
        <f>'Week 2 Month 1'!I80</f>
        <v>0</v>
      </c>
      <c r="I51" s="4">
        <f>'Week 2 Month 1'!J80</f>
        <v>0</v>
      </c>
      <c r="K51" s="4">
        <v>80</v>
      </c>
      <c r="L51" s="13">
        <f>'Week 3 Month 1'!D66</f>
        <v>0</v>
      </c>
      <c r="M51" s="13">
        <f>'Week 3 Month 1'!E66</f>
        <v>0</v>
      </c>
      <c r="N51" s="13">
        <f>'Week 3 Month 1'!F66</f>
        <v>0</v>
      </c>
      <c r="O51" s="13">
        <f>'Week 3 Month 1'!G66</f>
        <v>0</v>
      </c>
      <c r="P51" s="13">
        <f>'Week 3 Month 1'!H66</f>
        <v>0</v>
      </c>
      <c r="Q51" s="13">
        <f>'Week 3 Month 1'!I66</f>
        <v>0</v>
      </c>
      <c r="R51" s="13">
        <f>'Week 3 Month 1'!J66</f>
        <v>0</v>
      </c>
      <c r="S51" s="13">
        <f>'Week 3 Month 1'!K66</f>
        <v>0</v>
      </c>
    </row>
    <row r="52" spans="2:19" ht="15" x14ac:dyDescent="0.25">
      <c r="B52" s="3" t="s">
        <v>34</v>
      </c>
      <c r="C52" s="4">
        <f>'Week 2 Month 1'!D81</f>
        <v>0</v>
      </c>
      <c r="D52" s="4">
        <f>'Week 2 Month 1'!E81</f>
        <v>0</v>
      </c>
      <c r="E52" s="4">
        <f>'Week 2 Month 1'!F81</f>
        <v>0</v>
      </c>
      <c r="F52" s="4">
        <f>'Week 2 Month 1'!G81</f>
        <v>0</v>
      </c>
      <c r="G52" s="4">
        <f>'Week 2 Month 1'!H81</f>
        <v>0</v>
      </c>
      <c r="H52" s="4">
        <f>'Week 2 Month 1'!I81</f>
        <v>0</v>
      </c>
      <c r="I52" s="4">
        <f>'Week 2 Month 1'!J81</f>
        <v>0</v>
      </c>
      <c r="K52" s="4">
        <v>20</v>
      </c>
      <c r="L52" s="13">
        <f>'Week 3 Month 1'!D67</f>
        <v>0</v>
      </c>
      <c r="M52" s="13">
        <f>'Week 3 Month 1'!E67</f>
        <v>0</v>
      </c>
      <c r="N52" s="13">
        <f>'Week 3 Month 1'!F67</f>
        <v>0</v>
      </c>
      <c r="O52" s="13">
        <f>'Week 3 Month 1'!G67</f>
        <v>0</v>
      </c>
      <c r="P52" s="13">
        <f>'Week 3 Month 1'!H67</f>
        <v>0</v>
      </c>
      <c r="Q52" s="13">
        <f>'Week 3 Month 1'!I67</f>
        <v>0</v>
      </c>
      <c r="R52" s="13">
        <f>'Week 3 Month 1'!J67</f>
        <v>0</v>
      </c>
      <c r="S52" s="13">
        <f>'Week 3 Month 1'!K67</f>
        <v>0</v>
      </c>
    </row>
    <row r="53" spans="2:19" ht="12.75" x14ac:dyDescent="0.2">
      <c r="K53" s="1"/>
    </row>
    <row r="54" spans="2:19" ht="12.75" x14ac:dyDescent="0.2">
      <c r="B54" s="1" t="s">
        <v>16</v>
      </c>
      <c r="K54" s="1" t="s">
        <v>17</v>
      </c>
    </row>
    <row r="55" spans="2:19" ht="18.75" x14ac:dyDescent="0.3">
      <c r="B55" s="79" t="s">
        <v>20</v>
      </c>
      <c r="C55" s="80"/>
      <c r="D55" s="80"/>
      <c r="E55" s="80"/>
      <c r="F55" s="80"/>
      <c r="G55" s="80"/>
      <c r="H55" s="80"/>
      <c r="I55" s="81"/>
      <c r="K55" s="79" t="s">
        <v>21</v>
      </c>
      <c r="L55" s="80"/>
      <c r="M55" s="80"/>
      <c r="N55" s="80"/>
      <c r="O55" s="80"/>
      <c r="P55" s="80"/>
      <c r="Q55" s="80"/>
      <c r="R55" s="80"/>
      <c r="S55" s="81"/>
    </row>
    <row r="56" spans="2:19" ht="15" x14ac:dyDescent="0.25">
      <c r="B56" s="8">
        <v>43835</v>
      </c>
      <c r="C56" s="2" t="s">
        <v>22</v>
      </c>
      <c r="D56" s="2" t="s">
        <v>23</v>
      </c>
      <c r="E56" s="2" t="s">
        <v>24</v>
      </c>
      <c r="F56" s="2" t="s">
        <v>25</v>
      </c>
      <c r="G56" s="2" t="s">
        <v>26</v>
      </c>
      <c r="H56" s="2" t="s">
        <v>27</v>
      </c>
      <c r="I56" s="2" t="s">
        <v>28</v>
      </c>
      <c r="K56" s="9"/>
      <c r="L56" s="2" t="s">
        <v>22</v>
      </c>
      <c r="M56" s="2" t="s">
        <v>23</v>
      </c>
      <c r="N56" s="2" t="s">
        <v>24</v>
      </c>
      <c r="O56" s="2" t="s">
        <v>25</v>
      </c>
      <c r="P56" s="2" t="s">
        <v>26</v>
      </c>
      <c r="Q56" s="2" t="s">
        <v>27</v>
      </c>
      <c r="R56" s="2" t="s">
        <v>28</v>
      </c>
      <c r="S56" s="10" t="s">
        <v>29</v>
      </c>
    </row>
    <row r="57" spans="2:19" ht="15" x14ac:dyDescent="0.25">
      <c r="B57" s="3" t="s">
        <v>30</v>
      </c>
      <c r="C57" s="4">
        <f>'Week 3 Month 1'!D77</f>
        <v>0</v>
      </c>
      <c r="D57" s="4">
        <f>'Week 3 Month 1'!E77</f>
        <v>0</v>
      </c>
      <c r="E57" s="4">
        <f>'Week 3 Month 1'!F77</f>
        <v>0</v>
      </c>
      <c r="F57" s="4">
        <f>'Week 3 Month 1'!G77</f>
        <v>0</v>
      </c>
      <c r="G57" s="4">
        <f>'Week 3 Month 1'!H77</f>
        <v>0</v>
      </c>
      <c r="H57" s="4">
        <f>'Week 3 Month 1'!I77</f>
        <v>0</v>
      </c>
      <c r="I57" s="4">
        <f>'Week 3 Month 1'!J77</f>
        <v>0</v>
      </c>
      <c r="K57" s="4">
        <v>80</v>
      </c>
      <c r="L57" s="11">
        <f>'Week 4 Month 1'!D66</f>
        <v>0</v>
      </c>
      <c r="M57" s="11">
        <f>'Week 4 Month 1'!E66</f>
        <v>0</v>
      </c>
      <c r="N57" s="11">
        <f>'Week 4 Month 1'!F66</f>
        <v>0</v>
      </c>
      <c r="O57" s="11">
        <f>'Week 4 Month 1'!G66</f>
        <v>0</v>
      </c>
      <c r="P57" s="11">
        <f>'Week 4 Month 1'!H66</f>
        <v>0</v>
      </c>
      <c r="Q57" s="11">
        <f>'Week 4 Month 1'!I66</f>
        <v>0</v>
      </c>
      <c r="R57" s="11">
        <f>'Week 4 Month 1'!J66</f>
        <v>0</v>
      </c>
      <c r="S57" s="11">
        <f>'Week 4 Month 1'!K66</f>
        <v>0</v>
      </c>
    </row>
    <row r="58" spans="2:19" ht="15" x14ac:dyDescent="0.25">
      <c r="B58" s="3" t="s">
        <v>31</v>
      </c>
      <c r="C58" s="4">
        <f>'Week 3 Month 1'!D78</f>
        <v>0</v>
      </c>
      <c r="D58" s="4">
        <f>'Week 3 Month 1'!E78</f>
        <v>0</v>
      </c>
      <c r="E58" s="4">
        <f>'Week 3 Month 1'!F78</f>
        <v>0</v>
      </c>
      <c r="F58" s="4">
        <f>'Week 3 Month 1'!G78</f>
        <v>0</v>
      </c>
      <c r="G58" s="4">
        <f>'Week 3 Month 1'!H78</f>
        <v>0</v>
      </c>
      <c r="H58" s="4">
        <f>'Week 3 Month 1'!I78</f>
        <v>0</v>
      </c>
      <c r="I58" s="4">
        <f>'Week 3 Month 1'!J78</f>
        <v>0</v>
      </c>
      <c r="K58" s="4">
        <v>20</v>
      </c>
      <c r="L58" s="11">
        <f>'Week 4 Month 1'!D67</f>
        <v>0</v>
      </c>
      <c r="M58" s="11">
        <f>'Week 4 Month 1'!E67</f>
        <v>0</v>
      </c>
      <c r="N58" s="11">
        <f>'Week 4 Month 1'!F67</f>
        <v>0</v>
      </c>
      <c r="O58" s="11">
        <f>'Week 4 Month 1'!G67</f>
        <v>0</v>
      </c>
      <c r="P58" s="11">
        <f>'Week 4 Month 1'!H67</f>
        <v>0</v>
      </c>
      <c r="Q58" s="11">
        <f>'Week 4 Month 1'!I67</f>
        <v>0</v>
      </c>
      <c r="R58" s="11">
        <f>'Week 4 Month 1'!J67</f>
        <v>0</v>
      </c>
      <c r="S58" s="11">
        <f>'Week 4 Month 1'!K67</f>
        <v>0</v>
      </c>
    </row>
    <row r="59" spans="2:19" ht="15" x14ac:dyDescent="0.25">
      <c r="B59" s="7" t="s">
        <v>32</v>
      </c>
      <c r="C59" s="4">
        <f>'Week 3 Month 1'!D79</f>
        <v>0</v>
      </c>
      <c r="D59" s="4">
        <f>'Week 3 Month 1'!E79</f>
        <v>0</v>
      </c>
      <c r="E59" s="4">
        <f>'Week 3 Month 1'!F79</f>
        <v>0</v>
      </c>
      <c r="F59" s="4">
        <f>'Week 3 Month 1'!G79</f>
        <v>0</v>
      </c>
      <c r="G59" s="4">
        <f>'Week 3 Month 1'!H79</f>
        <v>0</v>
      </c>
      <c r="H59" s="4">
        <f>'Week 3 Month 1'!I79</f>
        <v>0</v>
      </c>
      <c r="I59" s="4">
        <f>'Week 3 Month 1'!J79</f>
        <v>0</v>
      </c>
    </row>
    <row r="60" spans="2:19" ht="15" x14ac:dyDescent="0.25">
      <c r="B60" s="3" t="s">
        <v>33</v>
      </c>
      <c r="C60" s="4">
        <f>'Week 3 Month 1'!D80</f>
        <v>0</v>
      </c>
      <c r="D60" s="4">
        <f>'Week 3 Month 1'!E80</f>
        <v>0</v>
      </c>
      <c r="E60" s="4">
        <f>'Week 3 Month 1'!F80</f>
        <v>0</v>
      </c>
      <c r="F60" s="4">
        <f>'Week 3 Month 1'!G80</f>
        <v>0</v>
      </c>
      <c r="G60" s="4">
        <f>'Week 3 Month 1'!H80</f>
        <v>0</v>
      </c>
      <c r="H60" s="4">
        <f>'Week 3 Month 1'!I80</f>
        <v>0</v>
      </c>
      <c r="I60" s="4">
        <f>'Week 3 Month 1'!J80</f>
        <v>0</v>
      </c>
      <c r="K60" s="1" t="s">
        <v>35</v>
      </c>
    </row>
    <row r="61" spans="2:19" ht="18.75" x14ac:dyDescent="0.3">
      <c r="B61" s="3" t="s">
        <v>34</v>
      </c>
      <c r="C61" s="4">
        <f>'Week 3 Month 1'!D81</f>
        <v>0</v>
      </c>
      <c r="D61" s="4">
        <f>'Week 3 Month 1'!E81</f>
        <v>0</v>
      </c>
      <c r="E61" s="4">
        <f>'Week 3 Month 1'!F81</f>
        <v>0</v>
      </c>
      <c r="F61" s="4">
        <f>'Week 3 Month 1'!G81</f>
        <v>0</v>
      </c>
      <c r="G61" s="4">
        <f>'Week 3 Month 1'!H81</f>
        <v>0</v>
      </c>
      <c r="H61" s="4">
        <f>'Week 3 Month 1'!I81</f>
        <v>0</v>
      </c>
      <c r="I61" s="4">
        <f>'Week 3 Month 1'!J81</f>
        <v>0</v>
      </c>
      <c r="K61" s="79" t="s">
        <v>21</v>
      </c>
      <c r="L61" s="80"/>
      <c r="M61" s="80"/>
      <c r="N61" s="80"/>
      <c r="O61" s="80"/>
      <c r="P61" s="80"/>
      <c r="Q61" s="80"/>
      <c r="R61" s="80"/>
      <c r="S61" s="81"/>
    </row>
    <row r="62" spans="2:19" ht="15" x14ac:dyDescent="0.25">
      <c r="K62" s="9"/>
      <c r="L62" s="2" t="s">
        <v>22</v>
      </c>
      <c r="M62" s="2" t="s">
        <v>23</v>
      </c>
      <c r="N62" s="2" t="s">
        <v>24</v>
      </c>
      <c r="O62" s="2" t="s">
        <v>25</v>
      </c>
      <c r="P62" s="2" t="s">
        <v>26</v>
      </c>
      <c r="Q62" s="2" t="s">
        <v>27</v>
      </c>
      <c r="R62" s="2" t="s">
        <v>28</v>
      </c>
      <c r="S62" s="10" t="s">
        <v>29</v>
      </c>
    </row>
    <row r="63" spans="2:19" ht="15" x14ac:dyDescent="0.25">
      <c r="B63" s="1" t="s">
        <v>17</v>
      </c>
      <c r="K63" s="4">
        <v>80</v>
      </c>
      <c r="L63" s="11">
        <f t="shared" ref="L63:R63" si="2">L39+L45+L51+L57</f>
        <v>0</v>
      </c>
      <c r="M63" s="11">
        <f t="shared" si="2"/>
        <v>0</v>
      </c>
      <c r="N63" s="11">
        <f t="shared" si="2"/>
        <v>0</v>
      </c>
      <c r="O63" s="11">
        <f t="shared" si="2"/>
        <v>0</v>
      </c>
      <c r="P63" s="11">
        <f t="shared" si="2"/>
        <v>0</v>
      </c>
      <c r="Q63" s="11">
        <f t="shared" si="2"/>
        <v>0</v>
      </c>
      <c r="R63" s="11">
        <f t="shared" si="2"/>
        <v>0</v>
      </c>
      <c r="S63" s="4">
        <f t="shared" ref="S63:S64" si="3">SUM(L63:R63)</f>
        <v>0</v>
      </c>
    </row>
    <row r="64" spans="2:19" ht="18.75" x14ac:dyDescent="0.3">
      <c r="B64" s="79" t="s">
        <v>20</v>
      </c>
      <c r="C64" s="80"/>
      <c r="D64" s="80"/>
      <c r="E64" s="80"/>
      <c r="F64" s="80"/>
      <c r="G64" s="80"/>
      <c r="H64" s="80"/>
      <c r="I64" s="81"/>
      <c r="K64" s="4">
        <v>20</v>
      </c>
      <c r="L64" s="11">
        <f t="shared" ref="L64:R64" si="4">L40+L46+L52+L58</f>
        <v>0</v>
      </c>
      <c r="M64" s="11">
        <f t="shared" si="4"/>
        <v>0</v>
      </c>
      <c r="N64" s="11">
        <f t="shared" si="4"/>
        <v>0</v>
      </c>
      <c r="O64" s="11">
        <f t="shared" si="4"/>
        <v>0</v>
      </c>
      <c r="P64" s="11">
        <f t="shared" si="4"/>
        <v>0</v>
      </c>
      <c r="Q64" s="11">
        <f t="shared" si="4"/>
        <v>0</v>
      </c>
      <c r="R64" s="11">
        <f t="shared" si="4"/>
        <v>0</v>
      </c>
      <c r="S64" s="4">
        <f t="shared" si="3"/>
        <v>0</v>
      </c>
    </row>
    <row r="65" spans="1:19" ht="15" x14ac:dyDescent="0.25">
      <c r="B65" s="8">
        <v>43835</v>
      </c>
      <c r="C65" s="2" t="s">
        <v>22</v>
      </c>
      <c r="D65" s="2" t="s">
        <v>23</v>
      </c>
      <c r="E65" s="2" t="s">
        <v>24</v>
      </c>
      <c r="F65" s="2" t="s">
        <v>25</v>
      </c>
      <c r="G65" s="2" t="s">
        <v>26</v>
      </c>
      <c r="H65" s="2" t="s">
        <v>27</v>
      </c>
      <c r="I65" s="2" t="s">
        <v>28</v>
      </c>
    </row>
    <row r="66" spans="1:19" ht="15" x14ac:dyDescent="0.25">
      <c r="B66" s="3" t="s">
        <v>30</v>
      </c>
      <c r="C66" s="4">
        <f>'Week 4 Month 1'!D77</f>
        <v>0</v>
      </c>
      <c r="D66" s="4">
        <f>'Week 4 Month 1'!E77</f>
        <v>0</v>
      </c>
      <c r="E66" s="4">
        <f>'Week 4 Month 1'!F77</f>
        <v>0</v>
      </c>
      <c r="F66" s="4">
        <f>'Week 4 Month 1'!G77</f>
        <v>0</v>
      </c>
      <c r="G66" s="4">
        <f>'Week 4 Month 1'!H77</f>
        <v>0</v>
      </c>
      <c r="H66" s="4">
        <f>'Week 4 Month 1'!I77</f>
        <v>0</v>
      </c>
      <c r="I66" s="4">
        <f>'Week 4 Month 1'!J77</f>
        <v>0</v>
      </c>
      <c r="K66" s="14" t="s">
        <v>0</v>
      </c>
      <c r="L66" s="15"/>
      <c r="M66" s="15"/>
      <c r="N66" s="15"/>
      <c r="O66" s="15"/>
      <c r="P66" s="15"/>
      <c r="Q66" s="15"/>
      <c r="R66" s="15"/>
      <c r="S66" s="15"/>
    </row>
    <row r="67" spans="1:19" ht="15" x14ac:dyDescent="0.25">
      <c r="B67" s="3" t="s">
        <v>31</v>
      </c>
      <c r="C67" s="4">
        <f>'Week 4 Month 1'!D78</f>
        <v>0</v>
      </c>
      <c r="D67" s="4">
        <f>'Week 4 Month 1'!E78</f>
        <v>0</v>
      </c>
      <c r="E67" s="4">
        <f>'Week 4 Month 1'!F78</f>
        <v>0</v>
      </c>
      <c r="F67" s="4">
        <f>'Week 4 Month 1'!G78</f>
        <v>0</v>
      </c>
      <c r="G67" s="4">
        <f>'Week 4 Month 1'!H78</f>
        <v>0</v>
      </c>
      <c r="H67" s="4">
        <f>'Week 4 Month 1'!I78</f>
        <v>0</v>
      </c>
      <c r="I67" s="4">
        <f>'Week 4 Month 1'!J78</f>
        <v>0</v>
      </c>
      <c r="K67" s="89" t="s">
        <v>36</v>
      </c>
      <c r="L67" s="80"/>
      <c r="M67" s="80"/>
      <c r="N67" s="80"/>
      <c r="O67" s="80"/>
      <c r="P67" s="80"/>
      <c r="Q67" s="80"/>
      <c r="R67" s="80"/>
      <c r="S67" s="81"/>
    </row>
    <row r="68" spans="1:19" ht="15" x14ac:dyDescent="0.25">
      <c r="B68" s="7" t="s">
        <v>32</v>
      </c>
      <c r="C68" s="4">
        <f>'Week 4 Month 1'!D79</f>
        <v>0</v>
      </c>
      <c r="D68" s="4">
        <f>'Week 4 Month 1'!E79</f>
        <v>0</v>
      </c>
      <c r="E68" s="4">
        <f>'Week 4 Month 1'!F79</f>
        <v>0</v>
      </c>
      <c r="F68" s="4">
        <f>'Week 4 Month 1'!G79</f>
        <v>0</v>
      </c>
      <c r="G68" s="4">
        <f>'Week 4 Month 1'!H79</f>
        <v>0</v>
      </c>
      <c r="H68" s="4">
        <f>'Week 4 Month 1'!I79</f>
        <v>0</v>
      </c>
      <c r="I68" s="4">
        <f>'Week 4 Month 1'!J79</f>
        <v>0</v>
      </c>
      <c r="K68" s="16"/>
      <c r="L68" s="2" t="s">
        <v>22</v>
      </c>
      <c r="M68" s="2" t="s">
        <v>23</v>
      </c>
      <c r="N68" s="2" t="s">
        <v>24</v>
      </c>
      <c r="O68" s="2" t="s">
        <v>25</v>
      </c>
      <c r="P68" s="2" t="s">
        <v>26</v>
      </c>
      <c r="Q68" s="2" t="s">
        <v>27</v>
      </c>
      <c r="R68" s="2" t="s">
        <v>28</v>
      </c>
      <c r="S68" s="10" t="s">
        <v>29</v>
      </c>
    </row>
    <row r="69" spans="1:19" ht="15" x14ac:dyDescent="0.25">
      <c r="B69" s="3" t="s">
        <v>33</v>
      </c>
      <c r="C69" s="4">
        <f>'Week 4 Month 1'!D80</f>
        <v>0</v>
      </c>
      <c r="D69" s="4">
        <f>'Week 4 Month 1'!E80</f>
        <v>0</v>
      </c>
      <c r="E69" s="4">
        <f>'Week 4 Month 1'!F80</f>
        <v>0</v>
      </c>
      <c r="F69" s="4">
        <f>'Week 4 Month 1'!G80</f>
        <v>0</v>
      </c>
      <c r="G69" s="4">
        <f>'Week 4 Month 1'!H80</f>
        <v>0</v>
      </c>
      <c r="H69" s="4">
        <f>'Week 4 Month 1'!I80</f>
        <v>0</v>
      </c>
      <c r="I69" s="4">
        <f>'Week 4 Month 1'!J80</f>
        <v>0</v>
      </c>
      <c r="K69" s="13" t="s">
        <v>37</v>
      </c>
      <c r="L69" s="17">
        <f>'Week 1 Month 1'!D71</f>
        <v>0</v>
      </c>
      <c r="M69" s="17">
        <f>'Week 1 Month 1'!E71</f>
        <v>0</v>
      </c>
      <c r="N69" s="17">
        <f>'Week 1 Month 1'!F71</f>
        <v>0</v>
      </c>
      <c r="O69" s="17">
        <f>'Week 1 Month 1'!G71</f>
        <v>0</v>
      </c>
      <c r="P69" s="17">
        <f>'Week 1 Month 1'!H71</f>
        <v>0</v>
      </c>
      <c r="Q69" s="17">
        <f>'Week 1 Month 1'!I71</f>
        <v>0</v>
      </c>
      <c r="R69" s="17">
        <f>'Week 1 Month 1'!J71</f>
        <v>0</v>
      </c>
      <c r="S69" s="18"/>
    </row>
    <row r="70" spans="1:19" ht="15" x14ac:dyDescent="0.25">
      <c r="B70" s="3" t="s">
        <v>34</v>
      </c>
      <c r="C70" s="4">
        <f>'Week 4 Month 1'!D81</f>
        <v>0</v>
      </c>
      <c r="D70" s="4">
        <f>'Week 4 Month 1'!E81</f>
        <v>0</v>
      </c>
      <c r="E70" s="4">
        <f>'Week 4 Month 1'!F81</f>
        <v>0</v>
      </c>
      <c r="F70" s="4">
        <f>'Week 4 Month 1'!G81</f>
        <v>0</v>
      </c>
      <c r="G70" s="4">
        <f>'Week 4 Month 1'!H81</f>
        <v>0</v>
      </c>
      <c r="H70" s="4">
        <f>'Week 4 Month 1'!I81</f>
        <v>0</v>
      </c>
      <c r="I70" s="4">
        <f>'Week 4 Month 1'!J81</f>
        <v>0</v>
      </c>
      <c r="K70" s="13" t="s">
        <v>38</v>
      </c>
      <c r="L70" s="19">
        <f>'Week 1 Month 1'!D72</f>
        <v>0</v>
      </c>
      <c r="M70" s="19">
        <f>'Week 1 Month 1'!E72</f>
        <v>0</v>
      </c>
      <c r="N70" s="19">
        <f>'Week 1 Month 1'!F72</f>
        <v>0</v>
      </c>
      <c r="O70" s="19">
        <f>'Week 1 Month 1'!G72</f>
        <v>0</v>
      </c>
      <c r="P70" s="19">
        <f>'Week 1 Month 1'!H72</f>
        <v>0</v>
      </c>
      <c r="Q70" s="19">
        <f>'Week 1 Month 1'!I72</f>
        <v>0</v>
      </c>
      <c r="R70" s="19">
        <f>'Week 1 Month 1'!J72</f>
        <v>0</v>
      </c>
      <c r="S70" s="4">
        <f t="shared" ref="S70:S71" si="5">SUM(L70:R70)</f>
        <v>0</v>
      </c>
    </row>
    <row r="71" spans="1:19" ht="15" x14ac:dyDescent="0.25">
      <c r="K71" s="13" t="s">
        <v>39</v>
      </c>
      <c r="L71" s="19">
        <f>'Week 1 Month 1'!D73</f>
        <v>0</v>
      </c>
      <c r="M71" s="19">
        <f>'Week 1 Month 1'!E73</f>
        <v>0</v>
      </c>
      <c r="N71" s="19">
        <f>'Week 1 Month 1'!F73</f>
        <v>0</v>
      </c>
      <c r="O71" s="19">
        <f>'Week 1 Month 1'!G73</f>
        <v>0</v>
      </c>
      <c r="P71" s="19">
        <f>'Week 1 Month 1'!H73</f>
        <v>0</v>
      </c>
      <c r="Q71" s="19">
        <f>'Week 1 Month 1'!I73</f>
        <v>0</v>
      </c>
      <c r="R71" s="19">
        <f>'Week 1 Month 1'!J73</f>
        <v>0</v>
      </c>
      <c r="S71" s="4">
        <f t="shared" si="5"/>
        <v>0</v>
      </c>
    </row>
    <row r="72" spans="1:19" ht="15" x14ac:dyDescent="0.25">
      <c r="B72" s="1"/>
      <c r="K72" s="15"/>
      <c r="L72" s="15"/>
      <c r="M72" s="15"/>
      <c r="N72" s="15"/>
      <c r="O72" s="15"/>
      <c r="P72" s="15"/>
      <c r="Q72" s="15"/>
      <c r="R72" s="15"/>
      <c r="S72" s="15"/>
    </row>
    <row r="73" spans="1:19" ht="18.75" x14ac:dyDescent="0.3">
      <c r="A73" s="79" t="s">
        <v>40</v>
      </c>
      <c r="B73" s="80"/>
      <c r="C73" s="80"/>
      <c r="D73" s="80"/>
      <c r="E73" s="80"/>
      <c r="F73" s="80"/>
      <c r="G73" s="80"/>
      <c r="H73" s="80"/>
      <c r="I73" s="80"/>
      <c r="K73" s="14" t="s">
        <v>1</v>
      </c>
      <c r="L73" s="15"/>
      <c r="M73" s="15"/>
      <c r="N73" s="15"/>
      <c r="O73" s="15"/>
      <c r="P73" s="15"/>
      <c r="Q73" s="15"/>
      <c r="R73" s="15"/>
      <c r="S73" s="15"/>
    </row>
    <row r="74" spans="1:19" ht="15" x14ac:dyDescent="0.25">
      <c r="A74" s="2"/>
      <c r="B74" s="2" t="s">
        <v>22</v>
      </c>
      <c r="C74" s="2" t="s">
        <v>23</v>
      </c>
      <c r="D74" s="2" t="s">
        <v>24</v>
      </c>
      <c r="E74" s="2" t="s">
        <v>25</v>
      </c>
      <c r="F74" s="2" t="s">
        <v>26</v>
      </c>
      <c r="G74" s="2" t="s">
        <v>27</v>
      </c>
      <c r="H74" s="2" t="s">
        <v>28</v>
      </c>
      <c r="I74" s="10" t="s">
        <v>29</v>
      </c>
      <c r="K74" s="89" t="s">
        <v>36</v>
      </c>
      <c r="L74" s="80"/>
      <c r="M74" s="80"/>
      <c r="N74" s="80"/>
      <c r="O74" s="80"/>
      <c r="P74" s="80"/>
      <c r="Q74" s="80"/>
      <c r="R74" s="80"/>
      <c r="S74" s="81"/>
    </row>
    <row r="75" spans="1:19" ht="15" x14ac:dyDescent="0.25">
      <c r="A75" s="10" t="s">
        <v>41</v>
      </c>
      <c r="B75" s="13">
        <f>'Week 1 Month 1'!D62</f>
        <v>0</v>
      </c>
      <c r="C75" s="13">
        <f>'Week 1 Month 1'!E62</f>
        <v>0</v>
      </c>
      <c r="D75" s="13">
        <f>'Week 1 Month 1'!F62</f>
        <v>0</v>
      </c>
      <c r="E75" s="13">
        <f>'Week 1 Month 1'!G62</f>
        <v>0</v>
      </c>
      <c r="F75" s="13">
        <f>'Week 1 Month 1'!H62</f>
        <v>0</v>
      </c>
      <c r="G75" s="13">
        <f>'Week 1 Month 1'!I62</f>
        <v>0</v>
      </c>
      <c r="H75" s="13">
        <f>'Week 1 Month 1'!J62</f>
        <v>0</v>
      </c>
      <c r="I75" s="13">
        <f t="shared" ref="I75:I78" si="6">SUM(B75:H75)</f>
        <v>0</v>
      </c>
      <c r="K75" s="16"/>
      <c r="L75" s="2" t="s">
        <v>22</v>
      </c>
      <c r="M75" s="2" t="s">
        <v>23</v>
      </c>
      <c r="N75" s="2" t="s">
        <v>24</v>
      </c>
      <c r="O75" s="2" t="s">
        <v>25</v>
      </c>
      <c r="P75" s="2" t="s">
        <v>26</v>
      </c>
      <c r="Q75" s="2" t="s">
        <v>27</v>
      </c>
      <c r="R75" s="2" t="s">
        <v>28</v>
      </c>
      <c r="S75" s="10" t="s">
        <v>29</v>
      </c>
    </row>
    <row r="76" spans="1:19" ht="15" x14ac:dyDescent="0.25">
      <c r="A76" s="10" t="s">
        <v>1</v>
      </c>
      <c r="B76" s="13">
        <f>'Week 2 Month 1'!D62</f>
        <v>0</v>
      </c>
      <c r="C76" s="13">
        <f>'Week 2 Month 1'!E62</f>
        <v>0</v>
      </c>
      <c r="D76" s="13">
        <f>'Week 2 Month 1'!F62</f>
        <v>0</v>
      </c>
      <c r="E76" s="13">
        <f>'Week 2 Month 1'!G62</f>
        <v>0</v>
      </c>
      <c r="F76" s="13">
        <f>'Week 2 Month 1'!H62</f>
        <v>0</v>
      </c>
      <c r="G76" s="13">
        <f>'Week 2 Month 1'!I62</f>
        <v>0</v>
      </c>
      <c r="H76" s="13">
        <f>'Week 2 Month 1'!J62</f>
        <v>0</v>
      </c>
      <c r="I76" s="13">
        <f t="shared" si="6"/>
        <v>0</v>
      </c>
      <c r="K76" s="13" t="s">
        <v>37</v>
      </c>
      <c r="L76" s="17">
        <f>'Week 2 Month 1'!D71</f>
        <v>0</v>
      </c>
      <c r="M76" s="17">
        <f>'Week 2 Month 1'!E71</f>
        <v>0</v>
      </c>
      <c r="N76" s="17">
        <f>'Week 2 Month 1'!F71</f>
        <v>0</v>
      </c>
      <c r="O76" s="17">
        <f>'Week 2 Month 1'!G71</f>
        <v>0</v>
      </c>
      <c r="P76" s="17">
        <f>'Week 2 Month 1'!H71</f>
        <v>0</v>
      </c>
      <c r="Q76" s="17">
        <f>'Week 2 Month 1'!I71</f>
        <v>0</v>
      </c>
      <c r="R76" s="17">
        <f>'Week 2 Month 1'!J71</f>
        <v>0</v>
      </c>
      <c r="S76" s="18"/>
    </row>
    <row r="77" spans="1:19" ht="15" x14ac:dyDescent="0.25">
      <c r="A77" s="10" t="s">
        <v>16</v>
      </c>
      <c r="B77" s="13">
        <f>'Week 3 Month 1'!D62</f>
        <v>0</v>
      </c>
      <c r="C77" s="13">
        <f>'Week 3 Month 1'!E62</f>
        <v>0</v>
      </c>
      <c r="D77" s="13">
        <f>'Week 3 Month 1'!F62</f>
        <v>0</v>
      </c>
      <c r="E77" s="13">
        <f>'Week 3 Month 1'!G62</f>
        <v>0</v>
      </c>
      <c r="F77" s="13">
        <f>'Week 3 Month 1'!H62</f>
        <v>0</v>
      </c>
      <c r="G77" s="13">
        <f>'Week 3 Month 1'!I62</f>
        <v>0</v>
      </c>
      <c r="H77" s="13">
        <f>'Week 3 Month 1'!J62</f>
        <v>0</v>
      </c>
      <c r="I77" s="13">
        <f t="shared" si="6"/>
        <v>0</v>
      </c>
      <c r="K77" s="13" t="s">
        <v>38</v>
      </c>
      <c r="L77" s="19">
        <f>'Week 2 Month 1'!D72</f>
        <v>0</v>
      </c>
      <c r="M77" s="19">
        <f>'Week 2 Month 1'!E72</f>
        <v>0</v>
      </c>
      <c r="N77" s="19">
        <f>'Week 2 Month 1'!F72</f>
        <v>0</v>
      </c>
      <c r="O77" s="19">
        <f>'Week 2 Month 1'!G72</f>
        <v>0</v>
      </c>
      <c r="P77" s="19">
        <f>'Week 2 Month 1'!H72</f>
        <v>0</v>
      </c>
      <c r="Q77" s="19">
        <f>'Week 2 Month 1'!I72</f>
        <v>0</v>
      </c>
      <c r="R77" s="19">
        <f>'Week 2 Month 1'!J72</f>
        <v>0</v>
      </c>
      <c r="S77" s="4">
        <f t="shared" ref="S77:S78" si="7">SUM(L77:R77)</f>
        <v>0</v>
      </c>
    </row>
    <row r="78" spans="1:19" ht="15" x14ac:dyDescent="0.25">
      <c r="A78" s="10" t="s">
        <v>17</v>
      </c>
      <c r="B78" s="13">
        <f>'Week 4 Month 1'!D62</f>
        <v>0</v>
      </c>
      <c r="C78" s="13">
        <f>'Week 4 Month 1'!E62</f>
        <v>0</v>
      </c>
      <c r="D78" s="13">
        <f>'Week 4 Month 1'!F62</f>
        <v>0</v>
      </c>
      <c r="E78" s="13">
        <f>'Week 4 Month 1'!G62</f>
        <v>0</v>
      </c>
      <c r="F78" s="13">
        <f>'Week 4 Month 1'!H62</f>
        <v>0</v>
      </c>
      <c r="G78" s="13">
        <f>'Week 4 Month 1'!I62</f>
        <v>0</v>
      </c>
      <c r="H78" s="13">
        <f>'Week 4 Month 1'!J62</f>
        <v>0</v>
      </c>
      <c r="I78" s="13">
        <f t="shared" si="6"/>
        <v>0</v>
      </c>
      <c r="K78" s="13" t="s">
        <v>39</v>
      </c>
      <c r="L78" s="19">
        <f>'Week 2 Month 1'!D73</f>
        <v>0</v>
      </c>
      <c r="M78" s="19">
        <f>'Week 2 Month 1'!E73</f>
        <v>0</v>
      </c>
      <c r="N78" s="19">
        <f>'Week 2 Month 1'!F73</f>
        <v>0</v>
      </c>
      <c r="O78" s="19">
        <f>'Week 2 Month 1'!G73</f>
        <v>0</v>
      </c>
      <c r="P78" s="19">
        <f>'Week 2 Month 1'!H73</f>
        <v>0</v>
      </c>
      <c r="Q78" s="19">
        <f>'Week 2 Month 1'!I73</f>
        <v>0</v>
      </c>
      <c r="R78" s="19">
        <f>'Week 2 Month 1'!J73</f>
        <v>0</v>
      </c>
      <c r="S78" s="4">
        <f t="shared" si="7"/>
        <v>0</v>
      </c>
    </row>
    <row r="79" spans="1:19" ht="15" x14ac:dyDescent="0.25">
      <c r="A79" s="20" t="s">
        <v>42</v>
      </c>
      <c r="B79" s="21">
        <f t="shared" ref="B79:I79" si="8">B78+B77+B76+B75</f>
        <v>0</v>
      </c>
      <c r="C79" s="21">
        <f t="shared" si="8"/>
        <v>0</v>
      </c>
      <c r="D79" s="21">
        <f t="shared" si="8"/>
        <v>0</v>
      </c>
      <c r="E79" s="21">
        <f t="shared" si="8"/>
        <v>0</v>
      </c>
      <c r="F79" s="21">
        <f t="shared" si="8"/>
        <v>0</v>
      </c>
      <c r="G79" s="21">
        <f t="shared" si="8"/>
        <v>0</v>
      </c>
      <c r="H79" s="21">
        <f t="shared" si="8"/>
        <v>0</v>
      </c>
      <c r="I79" s="21">
        <f t="shared" si="8"/>
        <v>0</v>
      </c>
      <c r="K79" s="15"/>
      <c r="L79" s="15"/>
      <c r="M79" s="15"/>
      <c r="N79" s="15"/>
      <c r="O79" s="15"/>
      <c r="P79" s="15"/>
      <c r="Q79" s="15"/>
      <c r="R79" s="15"/>
      <c r="S79" s="15"/>
    </row>
    <row r="80" spans="1:19" ht="15" x14ac:dyDescent="0.25">
      <c r="K80" s="14" t="s">
        <v>16</v>
      </c>
      <c r="L80" s="15"/>
      <c r="M80" s="15"/>
      <c r="N80" s="15"/>
      <c r="O80" s="15"/>
      <c r="P80" s="15"/>
      <c r="Q80" s="15"/>
      <c r="R80" s="15"/>
      <c r="S80" s="15"/>
    </row>
    <row r="81" spans="1:19" ht="15" x14ac:dyDescent="0.25">
      <c r="K81" s="89" t="s">
        <v>36</v>
      </c>
      <c r="L81" s="80"/>
      <c r="M81" s="80"/>
      <c r="N81" s="80"/>
      <c r="O81" s="80"/>
      <c r="P81" s="80"/>
      <c r="Q81" s="80"/>
      <c r="R81" s="80"/>
      <c r="S81" s="81"/>
    </row>
    <row r="82" spans="1:19" ht="15" x14ac:dyDescent="0.25">
      <c r="B82" s="3" t="s">
        <v>30</v>
      </c>
      <c r="C82" s="3" t="s">
        <v>31</v>
      </c>
      <c r="D82" s="7" t="s">
        <v>32</v>
      </c>
      <c r="E82" s="3" t="s">
        <v>33</v>
      </c>
      <c r="F82" s="3" t="s">
        <v>34</v>
      </c>
      <c r="G82" s="3" t="s">
        <v>43</v>
      </c>
      <c r="H82" s="7" t="s">
        <v>44</v>
      </c>
      <c r="I82" s="7" t="s">
        <v>45</v>
      </c>
      <c r="K82" s="16"/>
      <c r="L82" s="2" t="s">
        <v>22</v>
      </c>
      <c r="M82" s="2" t="s">
        <v>23</v>
      </c>
      <c r="N82" s="2" t="s">
        <v>24</v>
      </c>
      <c r="O82" s="2" t="s">
        <v>25</v>
      </c>
      <c r="P82" s="2" t="s">
        <v>26</v>
      </c>
      <c r="Q82" s="2" t="s">
        <v>27</v>
      </c>
      <c r="R82" s="2" t="s">
        <v>28</v>
      </c>
      <c r="S82" s="10" t="s">
        <v>29</v>
      </c>
    </row>
    <row r="83" spans="1:19" ht="15" x14ac:dyDescent="0.25">
      <c r="A83" s="2" t="s">
        <v>22</v>
      </c>
      <c r="B83" s="13">
        <f>'Week 1 Month 1'!D77</f>
        <v>0</v>
      </c>
      <c r="C83" s="13">
        <f>'Week 1 Month 1'!D78</f>
        <v>0</v>
      </c>
      <c r="D83" s="13">
        <f>'Week 1 Month 1'!D79</f>
        <v>0</v>
      </c>
      <c r="E83" s="13">
        <f>'Week 1 Month 1'!D80</f>
        <v>0</v>
      </c>
      <c r="F83" s="13">
        <f>'Week 1 Month 1'!D81</f>
        <v>0</v>
      </c>
      <c r="G83" s="13">
        <f>'Week 1 Month 1'!D62</f>
        <v>0</v>
      </c>
      <c r="H83" s="13">
        <f>'Week 1 Month 1'!D66</f>
        <v>0</v>
      </c>
      <c r="I83" s="13">
        <f>'Week 1 Month 1'!D67</f>
        <v>0</v>
      </c>
      <c r="K83" s="13" t="s">
        <v>37</v>
      </c>
      <c r="L83" s="17">
        <f>'Week 3 Month 1'!D71</f>
        <v>0</v>
      </c>
      <c r="M83" s="17">
        <f>'Week 3 Month 1'!E71</f>
        <v>0</v>
      </c>
      <c r="N83" s="17">
        <f>'Week 3 Month 1'!F71</f>
        <v>0</v>
      </c>
      <c r="O83" s="17">
        <f>'Week 3 Month 1'!G71</f>
        <v>0</v>
      </c>
      <c r="P83" s="17">
        <f>'Week 3 Month 1'!H71</f>
        <v>0</v>
      </c>
      <c r="Q83" s="17">
        <f>'Week 3 Month 1'!I71</f>
        <v>0</v>
      </c>
      <c r="R83" s="17">
        <f>'Week 3 Month 1'!J71</f>
        <v>0</v>
      </c>
      <c r="S83" s="18"/>
    </row>
    <row r="84" spans="1:19" ht="15" x14ac:dyDescent="0.25">
      <c r="A84" s="2" t="s">
        <v>23</v>
      </c>
      <c r="B84" s="13">
        <f>'Week 1 Month 1'!E77</f>
        <v>0</v>
      </c>
      <c r="C84" s="13">
        <f>'Week 1 Month 1'!E78</f>
        <v>0</v>
      </c>
      <c r="D84" s="13">
        <f>'Week 1 Month 1'!E79</f>
        <v>0</v>
      </c>
      <c r="E84" s="13">
        <f>'Week 1 Month 1'!E80</f>
        <v>0</v>
      </c>
      <c r="F84" s="13">
        <f>'Week 1 Month 1'!E81</f>
        <v>0</v>
      </c>
      <c r="G84" s="13">
        <f>'Week 1 Month 1'!E62</f>
        <v>0</v>
      </c>
      <c r="H84" s="13">
        <f>'Week 1 Month 1'!E66</f>
        <v>0</v>
      </c>
      <c r="I84" s="13">
        <f>'Week 1 Month 1'!E67</f>
        <v>0</v>
      </c>
      <c r="K84" s="13" t="s">
        <v>38</v>
      </c>
      <c r="L84" s="19">
        <f>'Week 3 Month 1'!D72</f>
        <v>0</v>
      </c>
      <c r="M84" s="19">
        <f>'Week 3 Month 1'!E72</f>
        <v>0</v>
      </c>
      <c r="N84" s="19">
        <f>'Week 3 Month 1'!F72</f>
        <v>0</v>
      </c>
      <c r="O84" s="19">
        <f>'Week 3 Month 1'!G72</f>
        <v>0</v>
      </c>
      <c r="P84" s="19">
        <f>'Week 3 Month 1'!H72</f>
        <v>0</v>
      </c>
      <c r="Q84" s="19">
        <f>'Week 3 Month 1'!I72</f>
        <v>0</v>
      </c>
      <c r="R84" s="19">
        <f>'Week 3 Month 1'!J72</f>
        <v>0</v>
      </c>
      <c r="S84" s="4">
        <f t="shared" ref="S84:S85" si="9">SUM(L84:R84)</f>
        <v>0</v>
      </c>
    </row>
    <row r="85" spans="1:19" ht="15" x14ac:dyDescent="0.25">
      <c r="A85" s="2" t="s">
        <v>24</v>
      </c>
      <c r="B85" s="13">
        <f>'Week 1 Month 1'!F77</f>
        <v>0</v>
      </c>
      <c r="C85" s="13">
        <f>'Week 1 Month 1'!F78</f>
        <v>0</v>
      </c>
      <c r="D85" s="13">
        <f>'Week 1 Month 1'!F79</f>
        <v>0</v>
      </c>
      <c r="E85" s="13">
        <f>'Week 1 Month 1'!F80</f>
        <v>0</v>
      </c>
      <c r="F85" s="13">
        <f>'Week 1 Month 1'!F81</f>
        <v>0</v>
      </c>
      <c r="G85" s="13">
        <f>'Week 1 Month 1'!F62</f>
        <v>0</v>
      </c>
      <c r="H85" s="13">
        <f>'Week 1 Month 1'!F66</f>
        <v>0</v>
      </c>
      <c r="I85" s="13">
        <f>'Week 1 Month 1'!F67</f>
        <v>0</v>
      </c>
      <c r="K85" s="13" t="s">
        <v>39</v>
      </c>
      <c r="L85" s="19">
        <f>'Week 3 Month 1'!D73</f>
        <v>0</v>
      </c>
      <c r="M85" s="19">
        <f>'Week 3 Month 1'!E73</f>
        <v>0</v>
      </c>
      <c r="N85" s="19">
        <f>'Week 3 Month 1'!F73</f>
        <v>0</v>
      </c>
      <c r="O85" s="19">
        <f>'Week 3 Month 1'!G73</f>
        <v>0</v>
      </c>
      <c r="P85" s="19">
        <f>'Week 3 Month 1'!H73</f>
        <v>0</v>
      </c>
      <c r="Q85" s="19">
        <f>'Week 3 Month 1'!I73</f>
        <v>0</v>
      </c>
      <c r="R85" s="19">
        <f>'Week 3 Month 1'!J73</f>
        <v>0</v>
      </c>
      <c r="S85" s="4">
        <f t="shared" si="9"/>
        <v>0</v>
      </c>
    </row>
    <row r="86" spans="1:19" ht="15" x14ac:dyDescent="0.25">
      <c r="A86" s="2" t="s">
        <v>25</v>
      </c>
      <c r="B86" s="13">
        <f>'Week 1 Month 1'!G77</f>
        <v>0</v>
      </c>
      <c r="C86" s="13">
        <f>'Week 1 Month 1'!G78</f>
        <v>0</v>
      </c>
      <c r="D86" s="13">
        <f>'Week 1 Month 1'!G79</f>
        <v>0</v>
      </c>
      <c r="E86" s="13">
        <f>'Week 1 Month 1'!G80</f>
        <v>0</v>
      </c>
      <c r="F86" s="13">
        <f>'Week 1 Month 1'!G81</f>
        <v>0</v>
      </c>
      <c r="G86" s="13">
        <f>'Week 1 Month 1'!G62</f>
        <v>0</v>
      </c>
      <c r="H86" s="13">
        <f>'Week 1 Month 1'!G66</f>
        <v>0</v>
      </c>
      <c r="I86" s="13">
        <f>'Week 1 Month 1'!G67</f>
        <v>0</v>
      </c>
      <c r="K86" s="15"/>
      <c r="L86" s="15"/>
      <c r="M86" s="15"/>
      <c r="N86" s="15"/>
      <c r="O86" s="15"/>
      <c r="P86" s="15"/>
      <c r="Q86" s="15"/>
      <c r="R86" s="15"/>
      <c r="S86" s="15"/>
    </row>
    <row r="87" spans="1:19" ht="15" x14ac:dyDescent="0.25">
      <c r="A87" s="2" t="s">
        <v>26</v>
      </c>
      <c r="B87" s="13">
        <f>'Week 1 Month 1'!H77</f>
        <v>0</v>
      </c>
      <c r="C87" s="13">
        <f>'Week 1 Month 1'!H78</f>
        <v>0</v>
      </c>
      <c r="D87" s="13">
        <f>'Week 1 Month 1'!H79</f>
        <v>0</v>
      </c>
      <c r="E87" s="13">
        <f>'Week 1 Month 1'!H80</f>
        <v>0</v>
      </c>
      <c r="F87" s="13">
        <f>'Week 1 Month 1'!H81</f>
        <v>0</v>
      </c>
      <c r="G87" s="13">
        <f>'Week 1 Month 1'!H62</f>
        <v>0</v>
      </c>
      <c r="H87" s="13">
        <f>'Week 1 Month 1'!H66</f>
        <v>0</v>
      </c>
      <c r="I87" s="13">
        <f>'Week 1 Month 1'!H67</f>
        <v>0</v>
      </c>
      <c r="K87" s="14" t="s">
        <v>17</v>
      </c>
      <c r="L87" s="15"/>
      <c r="M87" s="15"/>
      <c r="N87" s="15"/>
      <c r="O87" s="15"/>
      <c r="P87" s="15"/>
      <c r="Q87" s="15"/>
      <c r="R87" s="15"/>
      <c r="S87" s="15"/>
    </row>
    <row r="88" spans="1:19" ht="15" x14ac:dyDescent="0.25">
      <c r="A88" s="2" t="s">
        <v>27</v>
      </c>
      <c r="B88" s="13">
        <f>'Week 1 Month 1'!I77</f>
        <v>0</v>
      </c>
      <c r="C88" s="13">
        <f>'Week 1 Month 1'!I78</f>
        <v>0</v>
      </c>
      <c r="D88" s="13">
        <f>'Week 1 Month 1'!I79</f>
        <v>0</v>
      </c>
      <c r="E88" s="13">
        <f>'Week 1 Month 1'!I80</f>
        <v>0</v>
      </c>
      <c r="F88" s="13">
        <f>'Week 1 Month 1'!I81</f>
        <v>0</v>
      </c>
      <c r="G88" s="13">
        <f>'Week 1 Month 1'!I62</f>
        <v>0</v>
      </c>
      <c r="H88" s="13">
        <f>'Week 1 Month 1'!I66</f>
        <v>0</v>
      </c>
      <c r="I88" s="13">
        <f>'Week 1 Month 1'!I67</f>
        <v>0</v>
      </c>
      <c r="K88" s="89" t="s">
        <v>36</v>
      </c>
      <c r="L88" s="80"/>
      <c r="M88" s="80"/>
      <c r="N88" s="80"/>
      <c r="O88" s="80"/>
      <c r="P88" s="80"/>
      <c r="Q88" s="80"/>
      <c r="R88" s="80"/>
      <c r="S88" s="81"/>
    </row>
    <row r="89" spans="1:19" ht="15" x14ac:dyDescent="0.25">
      <c r="A89" s="22" t="s">
        <v>28</v>
      </c>
      <c r="B89" s="23">
        <f>'Week 1 Month 1'!J77</f>
        <v>0</v>
      </c>
      <c r="C89" s="23">
        <f>'Week 1 Month 1'!J78</f>
        <v>0</v>
      </c>
      <c r="D89" s="23">
        <f>'Week 1 Month 1'!J79</f>
        <v>0</v>
      </c>
      <c r="E89" s="23">
        <f>'Week 1 Month 1'!J80</f>
        <v>0</v>
      </c>
      <c r="F89" s="23">
        <f>'Week 1 Month 1'!J81</f>
        <v>0</v>
      </c>
      <c r="G89" s="23">
        <f>'Week 1 Month 1'!J62</f>
        <v>0</v>
      </c>
      <c r="H89" s="23">
        <f>'Week 1 Month 1'!J66</f>
        <v>0</v>
      </c>
      <c r="I89" s="23">
        <f>'Week 1 Month 1'!J67</f>
        <v>0</v>
      </c>
      <c r="K89" s="16"/>
      <c r="L89" s="2" t="s">
        <v>22</v>
      </c>
      <c r="M89" s="2" t="s">
        <v>23</v>
      </c>
      <c r="N89" s="2" t="s">
        <v>24</v>
      </c>
      <c r="O89" s="2" t="s">
        <v>25</v>
      </c>
      <c r="P89" s="2" t="s">
        <v>26</v>
      </c>
      <c r="Q89" s="2" t="s">
        <v>27</v>
      </c>
      <c r="R89" s="2" t="s">
        <v>28</v>
      </c>
      <c r="S89" s="10" t="s">
        <v>29</v>
      </c>
    </row>
    <row r="90" spans="1:19" ht="15" x14ac:dyDescent="0.25">
      <c r="A90" s="24" t="s">
        <v>46</v>
      </c>
      <c r="B90" s="25">
        <f>'Week 2 Month 1'!D77</f>
        <v>0</v>
      </c>
      <c r="C90" s="25">
        <f>'Week 2 Month 1'!D78</f>
        <v>0</v>
      </c>
      <c r="D90" s="25">
        <f>'Week 2 Month 1'!D79</f>
        <v>0</v>
      </c>
      <c r="E90" s="25">
        <f>'Week 2 Month 1'!D80</f>
        <v>0</v>
      </c>
      <c r="F90" s="25">
        <f>'Week 2 Month 1'!D81</f>
        <v>0</v>
      </c>
      <c r="G90" s="25">
        <f>'Week 2 Month 1'!D62</f>
        <v>0</v>
      </c>
      <c r="H90" s="25">
        <f>'Week 2 Month 1'!D66</f>
        <v>0</v>
      </c>
      <c r="I90" s="25">
        <f>'Week 2 Month 1'!D67</f>
        <v>0</v>
      </c>
      <c r="K90" s="13" t="s">
        <v>37</v>
      </c>
      <c r="L90" s="17">
        <f>'Week 4 Month 1'!D71</f>
        <v>0</v>
      </c>
      <c r="M90" s="17">
        <f>'Week 4 Month 1'!E71</f>
        <v>0</v>
      </c>
      <c r="N90" s="17">
        <f>'Week 4 Month 1'!F71</f>
        <v>0</v>
      </c>
      <c r="O90" s="17">
        <f>'Week 4 Month 1'!G71</f>
        <v>0</v>
      </c>
      <c r="P90" s="17">
        <f>'Week 4 Month 1'!H71</f>
        <v>0</v>
      </c>
      <c r="Q90" s="17">
        <f>'Week 4 Month 1'!I71</f>
        <v>0</v>
      </c>
      <c r="R90" s="17">
        <f>'Week 4 Month 1'!J71</f>
        <v>0</v>
      </c>
      <c r="S90" s="18"/>
    </row>
    <row r="91" spans="1:19" ht="15" x14ac:dyDescent="0.25">
      <c r="A91" s="2" t="s">
        <v>47</v>
      </c>
      <c r="B91" s="13">
        <f>'Week 2 Month 1'!E77</f>
        <v>0</v>
      </c>
      <c r="C91" s="13">
        <f>'Week 2 Month 1'!E78</f>
        <v>0</v>
      </c>
      <c r="D91" s="13">
        <f>'Week 2 Month 1'!E79</f>
        <v>0</v>
      </c>
      <c r="E91" s="13">
        <f>'Week 2 Month 1'!E80</f>
        <v>0</v>
      </c>
      <c r="F91" s="13">
        <f>'Week 2 Month 1'!E81</f>
        <v>0</v>
      </c>
      <c r="G91" s="25">
        <f>'Week 2 Month 1'!E62</f>
        <v>0</v>
      </c>
      <c r="H91" s="25">
        <f>'Week 2 Month 1'!E66</f>
        <v>0</v>
      </c>
      <c r="I91" s="25">
        <f>'Week 2 Month 1'!E67</f>
        <v>0</v>
      </c>
      <c r="K91" s="13" t="s">
        <v>38</v>
      </c>
      <c r="L91" s="19">
        <f>'Week 4 Month 1'!D72</f>
        <v>0</v>
      </c>
      <c r="M91" s="19">
        <f>'Week 4 Month 1'!E72</f>
        <v>0</v>
      </c>
      <c r="N91" s="19">
        <f>'Week 4 Month 1'!F72</f>
        <v>0</v>
      </c>
      <c r="O91" s="19">
        <f>'Week 4 Month 1'!G72</f>
        <v>0</v>
      </c>
      <c r="P91" s="19">
        <f>'Week 4 Month 1'!H72</f>
        <v>0</v>
      </c>
      <c r="Q91" s="19">
        <f>'Week 4 Month 1'!I72</f>
        <v>0</v>
      </c>
      <c r="R91" s="19">
        <f>'Week 4 Month 1'!J72</f>
        <v>0</v>
      </c>
      <c r="S91" s="4">
        <f t="shared" ref="S91:S92" si="10">SUM(L91:R91)</f>
        <v>0</v>
      </c>
    </row>
    <row r="92" spans="1:19" ht="15" x14ac:dyDescent="0.25">
      <c r="A92" s="2" t="s">
        <v>48</v>
      </c>
      <c r="B92" s="4">
        <f>'Week 2 Month 1'!F77</f>
        <v>0</v>
      </c>
      <c r="C92" s="4">
        <f>'Week 2 Month 1'!F78</f>
        <v>0</v>
      </c>
      <c r="D92" s="4">
        <f>'Week 2 Month 1'!F79</f>
        <v>0</v>
      </c>
      <c r="E92" s="4">
        <f>'Week 2 Month 1'!F80</f>
        <v>0</v>
      </c>
      <c r="F92" s="4">
        <f>'Week 2 Month 1'!F81</f>
        <v>0</v>
      </c>
      <c r="G92" s="25">
        <f>'Week 2 Month 1'!F62</f>
        <v>0</v>
      </c>
      <c r="H92" s="25">
        <f>'Week 2 Month 1'!F66</f>
        <v>0</v>
      </c>
      <c r="I92" s="25">
        <f>'Week 2 Month 1'!F67</f>
        <v>0</v>
      </c>
      <c r="K92" s="13" t="s">
        <v>39</v>
      </c>
      <c r="L92" s="19">
        <f>'Week 4 Month 1'!D73</f>
        <v>0</v>
      </c>
      <c r="M92" s="19">
        <f>'Week 4 Month 1'!E73</f>
        <v>0</v>
      </c>
      <c r="N92" s="19">
        <f>'Week 4 Month 1'!F73</f>
        <v>0</v>
      </c>
      <c r="O92" s="19">
        <f>'Week 4 Month 1'!G73</f>
        <v>0</v>
      </c>
      <c r="P92" s="19">
        <f>'Week 4 Month 1'!H73</f>
        <v>0</v>
      </c>
      <c r="Q92" s="19">
        <f>'Week 4 Month 1'!I73</f>
        <v>0</v>
      </c>
      <c r="R92" s="19">
        <f>'Week 4 Month 1'!J73</f>
        <v>0</v>
      </c>
      <c r="S92" s="4">
        <f t="shared" si="10"/>
        <v>0</v>
      </c>
    </row>
    <row r="93" spans="1:19" ht="15" x14ac:dyDescent="0.25">
      <c r="A93" s="2" t="s">
        <v>49</v>
      </c>
      <c r="B93" s="4">
        <f>'Week 2 Month 1'!G77</f>
        <v>0</v>
      </c>
      <c r="C93" s="4">
        <f>'Week 2 Month 1'!G78</f>
        <v>0</v>
      </c>
      <c r="D93" s="4">
        <f>'Week 2 Month 1'!G79</f>
        <v>0</v>
      </c>
      <c r="E93" s="4">
        <f>'Week 2 Month 1'!G80</f>
        <v>0</v>
      </c>
      <c r="F93" s="4">
        <f>'Week 2 Month 1'!G81</f>
        <v>0</v>
      </c>
      <c r="G93" s="25">
        <f>'Week 2 Month 1'!G62</f>
        <v>0</v>
      </c>
      <c r="H93" s="25">
        <f>'Week 2 Month 1'!G66</f>
        <v>0</v>
      </c>
      <c r="I93" s="25">
        <f>'Week 2 Month 1'!G67</f>
        <v>0</v>
      </c>
      <c r="K93" s="15"/>
      <c r="L93" s="15"/>
      <c r="M93" s="15"/>
      <c r="N93" s="15"/>
      <c r="O93" s="15"/>
      <c r="P93" s="15"/>
      <c r="Q93" s="15"/>
      <c r="R93" s="15"/>
      <c r="S93" s="15"/>
    </row>
    <row r="94" spans="1:19" ht="15" x14ac:dyDescent="0.25">
      <c r="A94" s="2" t="s">
        <v>50</v>
      </c>
      <c r="B94" s="4">
        <f>'Week 2 Month 1'!H77</f>
        <v>0</v>
      </c>
      <c r="C94" s="4">
        <f>'Week 2 Month 1'!H78</f>
        <v>0</v>
      </c>
      <c r="D94" s="4">
        <f>'Week 2 Month 1'!H79</f>
        <v>0</v>
      </c>
      <c r="E94" s="4">
        <f>'Week 2 Month 1'!H80</f>
        <v>0</v>
      </c>
      <c r="F94" s="4">
        <f>'Week 2 Month 1'!H81</f>
        <v>0</v>
      </c>
      <c r="G94" s="25">
        <f>'Week 2 Month 1'!H62</f>
        <v>0</v>
      </c>
      <c r="H94" s="25">
        <f>'Week 2 Month 1'!H66</f>
        <v>0</v>
      </c>
      <c r="I94" s="25">
        <f>'Week 2 Month 1'!H67</f>
        <v>0</v>
      </c>
      <c r="K94" s="14" t="s">
        <v>51</v>
      </c>
      <c r="L94" s="15"/>
      <c r="M94" s="15"/>
      <c r="N94" s="15"/>
      <c r="O94" s="15"/>
      <c r="P94" s="15"/>
      <c r="Q94" s="15"/>
      <c r="R94" s="15"/>
      <c r="S94" s="15"/>
    </row>
    <row r="95" spans="1:19" ht="15" x14ac:dyDescent="0.25">
      <c r="A95" s="2" t="s">
        <v>52</v>
      </c>
      <c r="B95" s="4">
        <f>'Week 2 Month 1'!I77</f>
        <v>0</v>
      </c>
      <c r="C95" s="4">
        <f>'Week 2 Month 1'!I78</f>
        <v>0</v>
      </c>
      <c r="D95" s="4">
        <f>'Week 2 Month 1'!I79</f>
        <v>0</v>
      </c>
      <c r="E95" s="4">
        <f>'Week 2 Month 1'!I80</f>
        <v>0</v>
      </c>
      <c r="F95" s="4">
        <f>'Week 2 Month 1'!I81</f>
        <v>0</v>
      </c>
      <c r="G95" s="25">
        <f>'Week 2 Month 1'!I62</f>
        <v>0</v>
      </c>
      <c r="H95" s="25">
        <f>'Week 2 Month 1'!I66</f>
        <v>0</v>
      </c>
      <c r="I95" s="25">
        <f>'Week 2 Month 1'!I67</f>
        <v>0</v>
      </c>
      <c r="K95" s="89" t="s">
        <v>53</v>
      </c>
      <c r="L95" s="80"/>
      <c r="M95" s="80"/>
      <c r="N95" s="80"/>
      <c r="O95" s="80"/>
    </row>
    <row r="96" spans="1:19" ht="15" x14ac:dyDescent="0.25">
      <c r="A96" s="22" t="s">
        <v>54</v>
      </c>
      <c r="B96" s="23">
        <f>'Week 2 Month 1'!J77</f>
        <v>0</v>
      </c>
      <c r="C96" s="23">
        <f>'Week 2 Month 1'!J78</f>
        <v>0</v>
      </c>
      <c r="D96" s="23">
        <f>'Week 2 Month 1'!J79</f>
        <v>0</v>
      </c>
      <c r="E96" s="23">
        <f>'Week 2 Month 1'!J80</f>
        <v>0</v>
      </c>
      <c r="F96" s="23">
        <f>'Week 2 Month 1'!J81</f>
        <v>0</v>
      </c>
      <c r="G96" s="26">
        <f>'Week 2 Month 1'!J62</f>
        <v>0</v>
      </c>
      <c r="H96" s="26">
        <f>'Week 2 Month 1'!J66</f>
        <v>0</v>
      </c>
      <c r="I96" s="26">
        <f>'Week 2 Month 1'!J67</f>
        <v>0</v>
      </c>
      <c r="K96" s="16"/>
      <c r="L96" s="10" t="s">
        <v>0</v>
      </c>
      <c r="M96" s="10" t="s">
        <v>1</v>
      </c>
      <c r="N96" s="10" t="s">
        <v>16</v>
      </c>
      <c r="O96" s="10" t="s">
        <v>17</v>
      </c>
    </row>
    <row r="97" spans="1:19" ht="15" x14ac:dyDescent="0.25">
      <c r="A97" s="24" t="s">
        <v>55</v>
      </c>
      <c r="B97" s="25">
        <f>'Week 3 Month 1'!D77</f>
        <v>0</v>
      </c>
      <c r="C97" s="25">
        <f>'Week 3 Month 1'!D78</f>
        <v>0</v>
      </c>
      <c r="D97" s="25">
        <f>'Week 3 Month 1'!D79</f>
        <v>0</v>
      </c>
      <c r="E97" s="25">
        <f>'Week 3 Month 1'!D80</f>
        <v>0</v>
      </c>
      <c r="F97" s="25">
        <f>'Week 3 Month 1'!D81</f>
        <v>0</v>
      </c>
      <c r="G97" s="25">
        <f>'Week 3 Month 1'!D62</f>
        <v>0</v>
      </c>
      <c r="H97" s="25">
        <f>'Week 3 Month 1'!D66</f>
        <v>0</v>
      </c>
      <c r="I97" s="25">
        <f>'Week 3 Month 1'!D67</f>
        <v>0</v>
      </c>
      <c r="K97" s="13" t="s">
        <v>38</v>
      </c>
      <c r="L97" s="19">
        <f t="shared" ref="L97:L98" si="11">S70</f>
        <v>0</v>
      </c>
      <c r="M97" s="19">
        <f t="shared" ref="M97:M98" si="12">S77</f>
        <v>0</v>
      </c>
      <c r="N97" s="19">
        <f t="shared" ref="N97:N98" si="13">S84</f>
        <v>0</v>
      </c>
      <c r="O97" s="19">
        <f t="shared" ref="O97:O98" si="14">S91</f>
        <v>0</v>
      </c>
    </row>
    <row r="98" spans="1:19" ht="15" x14ac:dyDescent="0.25">
      <c r="A98" s="2" t="s">
        <v>56</v>
      </c>
      <c r="B98" s="13">
        <f>'Week 3 Month 1'!E77</f>
        <v>0</v>
      </c>
      <c r="C98" s="13">
        <f>'Week 3 Month 1'!E78</f>
        <v>0</v>
      </c>
      <c r="D98" s="13">
        <f>'Week 3 Month 1'!E79</f>
        <v>0</v>
      </c>
      <c r="E98" s="13">
        <f>'Week 3 Month 1'!E80</f>
        <v>0</v>
      </c>
      <c r="F98" s="13">
        <f>'Week 3 Month 1'!E81</f>
        <v>0</v>
      </c>
      <c r="G98" s="25">
        <f>'Week 3 Month 1'!E62</f>
        <v>0</v>
      </c>
      <c r="H98" s="25">
        <f>'Week 3 Month 1'!E66</f>
        <v>0</v>
      </c>
      <c r="I98" s="25">
        <f>'Week 3 Month 1'!E67</f>
        <v>0</v>
      </c>
      <c r="K98" s="13" t="s">
        <v>39</v>
      </c>
      <c r="L98" s="19">
        <f t="shared" si="11"/>
        <v>0</v>
      </c>
      <c r="M98" s="19">
        <f t="shared" si="12"/>
        <v>0</v>
      </c>
      <c r="N98" s="19">
        <f t="shared" si="13"/>
        <v>0</v>
      </c>
      <c r="O98" s="19">
        <f t="shared" si="14"/>
        <v>0</v>
      </c>
    </row>
    <row r="99" spans="1:19" ht="15" x14ac:dyDescent="0.25">
      <c r="A99" s="2" t="s">
        <v>57</v>
      </c>
      <c r="B99" s="13">
        <f>'Week 3 Month 1'!F77</f>
        <v>0</v>
      </c>
      <c r="C99" s="13">
        <f>'Week 3 Month 1'!F78</f>
        <v>0</v>
      </c>
      <c r="D99" s="13">
        <f>'Week 3 Month 1'!F79</f>
        <v>0</v>
      </c>
      <c r="E99" s="13">
        <f>'Week 3 Month 1'!F80</f>
        <v>0</v>
      </c>
      <c r="F99" s="13">
        <f>'Week 3 Month 1'!F81</f>
        <v>0</v>
      </c>
      <c r="G99" s="25">
        <f>'Week 3 Month 1'!F62</f>
        <v>0</v>
      </c>
      <c r="H99" s="25">
        <f>'Week 3 Month 1'!F66</f>
        <v>0</v>
      </c>
      <c r="I99" s="25">
        <f>'Week 3 Month 1'!F67</f>
        <v>0</v>
      </c>
    </row>
    <row r="100" spans="1:19" ht="15" x14ac:dyDescent="0.25">
      <c r="A100" s="2" t="s">
        <v>58</v>
      </c>
      <c r="B100" s="13">
        <f>'Week 3 Month 1'!G77</f>
        <v>0</v>
      </c>
      <c r="C100" s="13">
        <f>'Week 3 Month 1'!G78</f>
        <v>0</v>
      </c>
      <c r="D100" s="13">
        <f>'Week 3 Month 1'!G79</f>
        <v>0</v>
      </c>
      <c r="E100" s="13">
        <f>'Week 3 Month 1'!G80</f>
        <v>0</v>
      </c>
      <c r="F100" s="13">
        <f>'Week 3 Month 1'!G81</f>
        <v>0</v>
      </c>
      <c r="G100" s="25">
        <f>'Week 3 Month 1'!G62</f>
        <v>0</v>
      </c>
      <c r="H100" s="25">
        <f>'Week 3 Month 1'!H66</f>
        <v>0</v>
      </c>
      <c r="I100" s="25">
        <f>'Week 3 Month 1'!G67</f>
        <v>0</v>
      </c>
      <c r="K100" s="15"/>
      <c r="L100" s="15"/>
      <c r="M100" s="15"/>
      <c r="N100" s="15"/>
      <c r="O100" s="15"/>
      <c r="Q100" s="15"/>
      <c r="R100" s="15"/>
      <c r="S100" s="15"/>
    </row>
    <row r="101" spans="1:19" ht="15" x14ac:dyDescent="0.25">
      <c r="A101" s="2" t="s">
        <v>59</v>
      </c>
      <c r="B101" s="13">
        <f>'Week 3 Month 1'!H77</f>
        <v>0</v>
      </c>
      <c r="C101" s="13">
        <f>'Week 3 Month 1'!H78</f>
        <v>0</v>
      </c>
      <c r="D101" s="13">
        <f>'Week 3 Month 1'!H79</f>
        <v>0</v>
      </c>
      <c r="E101" s="13">
        <f>'Week 3 Month 1'!H80</f>
        <v>0</v>
      </c>
      <c r="F101" s="13">
        <f>'Week 3 Month 1'!H81</f>
        <v>0</v>
      </c>
      <c r="G101" s="25">
        <f>'Week 3 Month 1'!F62</f>
        <v>0</v>
      </c>
      <c r="H101" s="25">
        <f>'Week 3 Month 1'!I66</f>
        <v>0</v>
      </c>
      <c r="I101" s="25">
        <f>'Week 3 Month 1'!H67</f>
        <v>0</v>
      </c>
    </row>
    <row r="102" spans="1:19" ht="15" x14ac:dyDescent="0.25">
      <c r="A102" s="2" t="s">
        <v>60</v>
      </c>
      <c r="B102" s="13">
        <f>'Week 3 Month 1'!I77</f>
        <v>0</v>
      </c>
      <c r="C102" s="13">
        <f>'Week 3 Month 1'!I78</f>
        <v>0</v>
      </c>
      <c r="D102" s="13">
        <f>'Week 3 Month 1'!I79</f>
        <v>0</v>
      </c>
      <c r="E102" s="13">
        <f>'Week 3 Month 1'!I80</f>
        <v>0</v>
      </c>
      <c r="F102" s="13">
        <f>'Week 3 Month 1'!I81</f>
        <v>0</v>
      </c>
      <c r="G102" s="25">
        <f>'Week 3 Month 1'!H62</f>
        <v>0</v>
      </c>
      <c r="H102" s="25">
        <f>'Week 3 Month 1'!J66</f>
        <v>0</v>
      </c>
      <c r="I102" s="25">
        <f>'Week 3 Month 1'!I67</f>
        <v>0</v>
      </c>
    </row>
    <row r="103" spans="1:19" ht="15" x14ac:dyDescent="0.25">
      <c r="A103" s="22" t="s">
        <v>61</v>
      </c>
      <c r="B103" s="23">
        <f>'Week 3 Month 1'!J77</f>
        <v>0</v>
      </c>
      <c r="C103" s="23">
        <f>'Week 3 Month 1'!J78</f>
        <v>0</v>
      </c>
      <c r="D103" s="23">
        <f>'Week 3 Month 1'!J79</f>
        <v>0</v>
      </c>
      <c r="E103" s="23">
        <f>'Week 3 Month 1'!J80</f>
        <v>0</v>
      </c>
      <c r="F103" s="23">
        <f>'Week 3 Month 1'!J81</f>
        <v>0</v>
      </c>
      <c r="G103" s="26">
        <f>'Week 3 Month 1'!I62</f>
        <v>0</v>
      </c>
      <c r="H103" s="26">
        <f>'Week 3 Month 1'!K66</f>
        <v>0</v>
      </c>
      <c r="I103" s="26">
        <f>'Week 3 Month 1'!J67</f>
        <v>0</v>
      </c>
    </row>
    <row r="104" spans="1:19" ht="15" x14ac:dyDescent="0.25">
      <c r="A104" s="24" t="s">
        <v>62</v>
      </c>
      <c r="B104" s="25">
        <f>'Week 4 Month 1'!D77</f>
        <v>0</v>
      </c>
      <c r="C104" s="25">
        <f>'Week 4 Month 1'!D78</f>
        <v>0</v>
      </c>
      <c r="D104" s="25">
        <f>'Week 4 Month 1'!D79</f>
        <v>0</v>
      </c>
      <c r="E104" s="25">
        <f>'Week 4 Month 1'!D80</f>
        <v>0</v>
      </c>
      <c r="F104" s="25">
        <f>'Week 4 Month 1'!D81</f>
        <v>0</v>
      </c>
      <c r="G104" s="25">
        <f>'Week 4 Month 1'!D62</f>
        <v>0</v>
      </c>
      <c r="H104" s="25">
        <f>'Week 4 Month 1'!D66</f>
        <v>0</v>
      </c>
      <c r="I104" s="25">
        <f>'Week 4 Month 1'!D67</f>
        <v>0</v>
      </c>
    </row>
    <row r="105" spans="1:19" ht="15" x14ac:dyDescent="0.25">
      <c r="A105" s="2" t="s">
        <v>63</v>
      </c>
      <c r="B105" s="13">
        <f>'Week 4 Month 1'!E77</f>
        <v>0</v>
      </c>
      <c r="C105" s="13">
        <f>'Week 4 Month 1'!E78</f>
        <v>0</v>
      </c>
      <c r="D105" s="13">
        <f>'Week 4 Month 1'!E79</f>
        <v>0</v>
      </c>
      <c r="E105" s="13">
        <f>'Week 4 Month 1'!E80</f>
        <v>0</v>
      </c>
      <c r="F105" s="13">
        <f>'Week 4 Month 1'!E81</f>
        <v>0</v>
      </c>
      <c r="G105" s="25">
        <f>'Week 4 Month 1'!E62</f>
        <v>0</v>
      </c>
      <c r="H105" s="25">
        <f>'Week 4 Month 1'!E66</f>
        <v>0</v>
      </c>
      <c r="I105" s="25">
        <f>'Week 4 Month 1'!E67</f>
        <v>0</v>
      </c>
    </row>
    <row r="106" spans="1:19" ht="15" x14ac:dyDescent="0.25">
      <c r="A106" s="2" t="s">
        <v>64</v>
      </c>
      <c r="B106" s="13">
        <f>'Week 4 Month 1'!F77</f>
        <v>0</v>
      </c>
      <c r="C106" s="13">
        <f>'Week 4 Month 1'!F78</f>
        <v>0</v>
      </c>
      <c r="D106" s="13">
        <f>'Week 4 Month 1'!F79</f>
        <v>0</v>
      </c>
      <c r="E106" s="13">
        <f>'Week 4 Month 1'!F80</f>
        <v>0</v>
      </c>
      <c r="F106" s="13">
        <f>'Week 4 Month 1'!F81</f>
        <v>0</v>
      </c>
      <c r="G106" s="25">
        <f>'Week 4 Month 1'!F62</f>
        <v>0</v>
      </c>
      <c r="H106" s="25">
        <f>'Week 4 Month 1'!F66</f>
        <v>0</v>
      </c>
      <c r="I106" s="25">
        <f>'Week 4 Month 1'!F67</f>
        <v>0</v>
      </c>
    </row>
    <row r="107" spans="1:19" ht="15" x14ac:dyDescent="0.25">
      <c r="A107" s="2" t="s">
        <v>65</v>
      </c>
      <c r="B107" s="13">
        <f>'Week 4 Month 1'!G77</f>
        <v>0</v>
      </c>
      <c r="C107" s="13">
        <f>'Week 4 Month 1'!G78</f>
        <v>0</v>
      </c>
      <c r="D107" s="13">
        <f>'Week 4 Month 1'!G79</f>
        <v>0</v>
      </c>
      <c r="E107" s="13">
        <f>'Week 4 Month 1'!G80</f>
        <v>0</v>
      </c>
      <c r="F107" s="13">
        <f>'Week 4 Month 1'!G81</f>
        <v>0</v>
      </c>
      <c r="G107" s="25">
        <f>'Week 4 Month 1'!G62</f>
        <v>0</v>
      </c>
      <c r="H107" s="25">
        <f>'Week 4 Month 1'!G66</f>
        <v>0</v>
      </c>
      <c r="I107" s="25">
        <f>'Week 4 Month 1'!G67</f>
        <v>0</v>
      </c>
    </row>
    <row r="108" spans="1:19" ht="15" x14ac:dyDescent="0.25">
      <c r="A108" s="2" t="s">
        <v>66</v>
      </c>
      <c r="B108" s="13">
        <f>'Week 4 Month 1'!H77</f>
        <v>0</v>
      </c>
      <c r="C108" s="13">
        <f>'Week 4 Month 1'!H78</f>
        <v>0</v>
      </c>
      <c r="D108" s="13">
        <f>'Week 4 Month 1'!H79</f>
        <v>0</v>
      </c>
      <c r="E108" s="13">
        <f>'Week 4 Month 1'!H80</f>
        <v>0</v>
      </c>
      <c r="F108" s="13">
        <f>'Week 4 Month 1'!H81</f>
        <v>0</v>
      </c>
      <c r="G108" s="25">
        <f>'Week 4 Month 1'!H62</f>
        <v>0</v>
      </c>
      <c r="H108" s="25">
        <f>'Week 4 Month 1'!H66</f>
        <v>0</v>
      </c>
      <c r="I108" s="25">
        <f>'Week 4 Month 1'!H67</f>
        <v>0</v>
      </c>
    </row>
    <row r="109" spans="1:19" ht="15" x14ac:dyDescent="0.25">
      <c r="A109" s="2" t="s">
        <v>67</v>
      </c>
      <c r="B109" s="13">
        <f>'Week 4 Month 1'!I77</f>
        <v>0</v>
      </c>
      <c r="C109" s="13">
        <f>'Week 4 Month 1'!I78</f>
        <v>0</v>
      </c>
      <c r="D109" s="13">
        <f>'Week 4 Month 1'!I79</f>
        <v>0</v>
      </c>
      <c r="E109" s="13">
        <f>'Week 4 Month 1'!I80</f>
        <v>0</v>
      </c>
      <c r="F109" s="13">
        <f>'Week 4 Month 1'!I81</f>
        <v>0</v>
      </c>
      <c r="G109" s="25">
        <f>'Week 4 Month 1'!I62</f>
        <v>0</v>
      </c>
      <c r="H109" s="25">
        <f>'Week 4 Month 1'!I66</f>
        <v>0</v>
      </c>
      <c r="I109" s="25">
        <f>'Week 4 Month 1'!I67</f>
        <v>0</v>
      </c>
    </row>
    <row r="110" spans="1:19" ht="15" x14ac:dyDescent="0.25">
      <c r="A110" s="2" t="s">
        <v>68</v>
      </c>
      <c r="B110" s="13">
        <f>'Week 4 Month 1'!J77</f>
        <v>0</v>
      </c>
      <c r="C110" s="13">
        <f>'Week 4 Month 1'!J78</f>
        <v>0</v>
      </c>
      <c r="D110" s="13">
        <f>'Week 4 Month 1'!J79</f>
        <v>0</v>
      </c>
      <c r="E110" s="13">
        <f>'Week 4 Month 1'!J80</f>
        <v>0</v>
      </c>
      <c r="F110" s="13">
        <f>'Week 4 Month 1'!J81</f>
        <v>0</v>
      </c>
      <c r="G110" s="25">
        <f>'Week 4 Month 1'!J62</f>
        <v>0</v>
      </c>
      <c r="H110" s="25">
        <f>'Week 4 Month 1'!J66</f>
        <v>0</v>
      </c>
      <c r="I110" s="25">
        <f>'Week 4 Month 1'!J67</f>
        <v>0</v>
      </c>
    </row>
  </sheetData>
  <mergeCells count="70">
    <mergeCell ref="O20:P20"/>
    <mergeCell ref="O21:P21"/>
    <mergeCell ref="O22:P22"/>
    <mergeCell ref="G16:H16"/>
    <mergeCell ref="O16:P16"/>
    <mergeCell ref="G17:H17"/>
    <mergeCell ref="O17:P17"/>
    <mergeCell ref="G18:H18"/>
    <mergeCell ref="O18:P18"/>
    <mergeCell ref="O19:P19"/>
    <mergeCell ref="L15:N15"/>
    <mergeCell ref="O15:P15"/>
    <mergeCell ref="G11:H11"/>
    <mergeCell ref="B14:H14"/>
    <mergeCell ref="J14:P14"/>
    <mergeCell ref="B15:C16"/>
    <mergeCell ref="D15:F15"/>
    <mergeCell ref="G15:H15"/>
    <mergeCell ref="J15:K16"/>
    <mergeCell ref="O10:P10"/>
    <mergeCell ref="O11:P11"/>
    <mergeCell ref="B3:H3"/>
    <mergeCell ref="J3:P3"/>
    <mergeCell ref="B4:C5"/>
    <mergeCell ref="D4:F4"/>
    <mergeCell ref="J4:K5"/>
    <mergeCell ref="L4:N4"/>
    <mergeCell ref="O4:P4"/>
    <mergeCell ref="G4:H4"/>
    <mergeCell ref="G5:H5"/>
    <mergeCell ref="G6:H6"/>
    <mergeCell ref="G7:H7"/>
    <mergeCell ref="G8:H8"/>
    <mergeCell ref="G9:H9"/>
    <mergeCell ref="G10:H10"/>
    <mergeCell ref="O5:P5"/>
    <mergeCell ref="O6:P6"/>
    <mergeCell ref="O7:P7"/>
    <mergeCell ref="O8:P8"/>
    <mergeCell ref="O9:P9"/>
    <mergeCell ref="B55:I55"/>
    <mergeCell ref="K88:S88"/>
    <mergeCell ref="K95:O95"/>
    <mergeCell ref="K55:S55"/>
    <mergeCell ref="K61:S61"/>
    <mergeCell ref="B64:I64"/>
    <mergeCell ref="K67:S67"/>
    <mergeCell ref="A73:I73"/>
    <mergeCell ref="K74:S74"/>
    <mergeCell ref="K81:S81"/>
    <mergeCell ref="B37:I37"/>
    <mergeCell ref="K37:S37"/>
    <mergeCell ref="K43:S43"/>
    <mergeCell ref="B46:I46"/>
    <mergeCell ref="K49:S49"/>
    <mergeCell ref="G29:H29"/>
    <mergeCell ref="G30:H30"/>
    <mergeCell ref="G31:H31"/>
    <mergeCell ref="G32:H32"/>
    <mergeCell ref="G33:H33"/>
    <mergeCell ref="B26:C27"/>
    <mergeCell ref="D26:F26"/>
    <mergeCell ref="G26:H26"/>
    <mergeCell ref="G27:H27"/>
    <mergeCell ref="G28:H28"/>
    <mergeCell ref="G19:H19"/>
    <mergeCell ref="G20:H20"/>
    <mergeCell ref="G21:H21"/>
    <mergeCell ref="G22:H22"/>
    <mergeCell ref="B25:H2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'[1]1.2'!#REF!</xm:f>
          </x14:formula1>
          <xm:sqref>B83:F110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7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90" t="s">
        <v>69</v>
      </c>
      <c r="D4" s="80"/>
      <c r="E4" s="80"/>
      <c r="F4" s="80"/>
      <c r="G4" s="81"/>
      <c r="I4" s="90" t="s">
        <v>70</v>
      </c>
      <c r="J4" s="80"/>
      <c r="K4" s="80"/>
      <c r="L4" s="80"/>
      <c r="M4" s="81"/>
      <c r="N4" s="12"/>
      <c r="O4" s="90" t="s">
        <v>71</v>
      </c>
      <c r="P4" s="80"/>
      <c r="Q4" s="80"/>
      <c r="R4" s="80"/>
      <c r="S4" s="81"/>
      <c r="U4" s="12"/>
      <c r="V4" s="12"/>
    </row>
    <row r="5" spans="2:23" ht="15.75" customHeight="1" x14ac:dyDescent="0.25">
      <c r="C5" s="2" t="s">
        <v>72</v>
      </c>
      <c r="D5" s="2" t="s">
        <v>73</v>
      </c>
      <c r="E5" s="2" t="s">
        <v>74</v>
      </c>
      <c r="F5" s="2" t="s">
        <v>75</v>
      </c>
      <c r="G5" s="2" t="s">
        <v>76</v>
      </c>
      <c r="I5" s="2" t="s">
        <v>72</v>
      </c>
      <c r="J5" s="2" t="s">
        <v>73</v>
      </c>
      <c r="K5" s="2" t="s">
        <v>74</v>
      </c>
      <c r="L5" s="2" t="s">
        <v>75</v>
      </c>
      <c r="M5" s="2" t="s">
        <v>76</v>
      </c>
      <c r="N5" s="12"/>
      <c r="O5" s="2" t="s">
        <v>72</v>
      </c>
      <c r="P5" s="2" t="s">
        <v>73</v>
      </c>
      <c r="Q5" s="2" t="s">
        <v>74</v>
      </c>
      <c r="R5" s="2" t="s">
        <v>75</v>
      </c>
      <c r="S5" s="2" t="s">
        <v>76</v>
      </c>
      <c r="U5" s="12"/>
      <c r="V5" s="12"/>
    </row>
    <row r="6" spans="2:23" ht="15.75" customHeight="1" x14ac:dyDescent="0.25">
      <c r="C6" s="4">
        <v>1</v>
      </c>
      <c r="D6" s="27" t="s">
        <v>77</v>
      </c>
      <c r="E6" s="28"/>
      <c r="F6" s="28"/>
      <c r="G6" s="4">
        <f t="shared" ref="G6:G14" si="0">SUM(E6*F6)</f>
        <v>0</v>
      </c>
      <c r="I6" s="4">
        <v>1</v>
      </c>
      <c r="J6" s="27" t="s">
        <v>77</v>
      </c>
      <c r="K6" s="28"/>
      <c r="L6" s="28"/>
      <c r="M6" s="4">
        <f t="shared" ref="M6:M14" si="1">SUM(K6*L6)</f>
        <v>0</v>
      </c>
      <c r="N6" s="12"/>
      <c r="O6" s="4">
        <v>1</v>
      </c>
      <c r="P6" s="27" t="s">
        <v>77</v>
      </c>
      <c r="Q6" s="28"/>
      <c r="R6" s="28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7" t="s">
        <v>78</v>
      </c>
      <c r="E7" s="28"/>
      <c r="F7" s="28"/>
      <c r="G7" s="4">
        <f t="shared" si="0"/>
        <v>0</v>
      </c>
      <c r="I7" s="4">
        <v>2</v>
      </c>
      <c r="J7" s="27" t="s">
        <v>78</v>
      </c>
      <c r="K7" s="28"/>
      <c r="L7" s="28"/>
      <c r="M7" s="4">
        <f t="shared" si="1"/>
        <v>0</v>
      </c>
      <c r="N7" s="12"/>
      <c r="O7" s="4">
        <v>2</v>
      </c>
      <c r="P7" s="27" t="s">
        <v>78</v>
      </c>
      <c r="Q7" s="28"/>
      <c r="R7" s="28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7" t="s">
        <v>79</v>
      </c>
      <c r="E8" s="28"/>
      <c r="F8" s="28"/>
      <c r="G8" s="4">
        <f t="shared" si="0"/>
        <v>0</v>
      </c>
      <c r="I8" s="4">
        <v>3</v>
      </c>
      <c r="J8" s="27" t="s">
        <v>79</v>
      </c>
      <c r="K8" s="28"/>
      <c r="L8" s="28"/>
      <c r="M8" s="4">
        <f t="shared" si="1"/>
        <v>0</v>
      </c>
      <c r="N8" s="12"/>
      <c r="O8" s="4">
        <v>3</v>
      </c>
      <c r="P8" s="27" t="s">
        <v>79</v>
      </c>
      <c r="Q8" s="28"/>
      <c r="R8" s="28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7" t="s">
        <v>80</v>
      </c>
      <c r="E9" s="28"/>
      <c r="F9" s="28"/>
      <c r="G9" s="4">
        <f t="shared" si="0"/>
        <v>0</v>
      </c>
      <c r="I9" s="4">
        <v>4</v>
      </c>
      <c r="J9" s="27" t="s">
        <v>80</v>
      </c>
      <c r="K9" s="28"/>
      <c r="L9" s="28"/>
      <c r="M9" s="4">
        <f t="shared" si="1"/>
        <v>0</v>
      </c>
      <c r="N9" s="12"/>
      <c r="O9" s="4">
        <v>4</v>
      </c>
      <c r="P9" s="27" t="s">
        <v>80</v>
      </c>
      <c r="Q9" s="28"/>
      <c r="R9" s="28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7" t="s">
        <v>81</v>
      </c>
      <c r="E10" s="28"/>
      <c r="F10" s="28"/>
      <c r="G10" s="4">
        <f t="shared" si="0"/>
        <v>0</v>
      </c>
      <c r="I10" s="4">
        <v>5</v>
      </c>
      <c r="J10" s="27" t="s">
        <v>81</v>
      </c>
      <c r="K10" s="28"/>
      <c r="L10" s="28"/>
      <c r="M10" s="4">
        <f t="shared" si="1"/>
        <v>0</v>
      </c>
      <c r="N10" s="12"/>
      <c r="O10" s="4">
        <v>5</v>
      </c>
      <c r="P10" s="27" t="s">
        <v>81</v>
      </c>
      <c r="Q10" s="28"/>
      <c r="R10" s="28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7" t="s">
        <v>82</v>
      </c>
      <c r="E11" s="28"/>
      <c r="F11" s="28"/>
      <c r="G11" s="4">
        <f t="shared" si="0"/>
        <v>0</v>
      </c>
      <c r="I11" s="4">
        <v>6</v>
      </c>
      <c r="J11" s="27" t="s">
        <v>82</v>
      </c>
      <c r="K11" s="28"/>
      <c r="L11" s="28"/>
      <c r="M11" s="4">
        <f t="shared" si="1"/>
        <v>0</v>
      </c>
      <c r="N11" s="12"/>
      <c r="O11" s="4">
        <v>6</v>
      </c>
      <c r="P11" s="27" t="s">
        <v>82</v>
      </c>
      <c r="Q11" s="28"/>
      <c r="R11" s="28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7" t="s">
        <v>15</v>
      </c>
      <c r="E12" s="28"/>
      <c r="F12" s="28"/>
      <c r="G12" s="4">
        <f t="shared" si="0"/>
        <v>0</v>
      </c>
      <c r="I12" s="4">
        <v>7</v>
      </c>
      <c r="J12" s="27" t="s">
        <v>15</v>
      </c>
      <c r="K12" s="28"/>
      <c r="L12" s="28"/>
      <c r="M12" s="4">
        <f t="shared" si="1"/>
        <v>0</v>
      </c>
      <c r="N12" s="12"/>
      <c r="O12" s="4">
        <v>7</v>
      </c>
      <c r="P12" s="27" t="s">
        <v>15</v>
      </c>
      <c r="Q12" s="28"/>
      <c r="R12" s="28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7" t="s">
        <v>83</v>
      </c>
      <c r="E13" s="28"/>
      <c r="F13" s="28"/>
      <c r="G13" s="4">
        <f t="shared" si="0"/>
        <v>0</v>
      </c>
      <c r="I13" s="4">
        <v>8</v>
      </c>
      <c r="J13" s="27" t="s">
        <v>83</v>
      </c>
      <c r="K13" s="28"/>
      <c r="L13" s="28"/>
      <c r="M13" s="4">
        <f t="shared" si="1"/>
        <v>0</v>
      </c>
      <c r="N13" s="12"/>
      <c r="O13" s="4">
        <v>8</v>
      </c>
      <c r="P13" s="27" t="s">
        <v>83</v>
      </c>
      <c r="Q13" s="28"/>
      <c r="R13" s="28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7" t="s">
        <v>84</v>
      </c>
      <c r="E14" s="28"/>
      <c r="F14" s="28"/>
      <c r="G14" s="4">
        <f t="shared" si="0"/>
        <v>0</v>
      </c>
      <c r="I14" s="4">
        <v>9</v>
      </c>
      <c r="J14" s="27" t="s">
        <v>84</v>
      </c>
      <c r="K14" s="28"/>
      <c r="L14" s="28"/>
      <c r="M14" s="4">
        <f t="shared" si="1"/>
        <v>0</v>
      </c>
      <c r="N14" s="12"/>
      <c r="O14" s="4">
        <v>9</v>
      </c>
      <c r="P14" s="27" t="s">
        <v>84</v>
      </c>
      <c r="Q14" s="28"/>
      <c r="R14" s="28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90" t="s">
        <v>85</v>
      </c>
      <c r="D16" s="80"/>
      <c r="E16" s="80"/>
      <c r="F16" s="80"/>
      <c r="G16" s="81"/>
      <c r="I16" s="90" t="s">
        <v>86</v>
      </c>
      <c r="J16" s="80"/>
      <c r="K16" s="80"/>
      <c r="L16" s="80"/>
      <c r="M16" s="81"/>
      <c r="N16" s="12"/>
      <c r="O16" s="90" t="s">
        <v>87</v>
      </c>
      <c r="P16" s="80"/>
      <c r="Q16" s="80"/>
      <c r="R16" s="80"/>
      <c r="S16" s="81"/>
      <c r="U16" s="12"/>
      <c r="V16" s="12"/>
    </row>
    <row r="17" spans="2:22" ht="15.75" customHeight="1" x14ac:dyDescent="0.25">
      <c r="C17" s="2" t="s">
        <v>72</v>
      </c>
      <c r="D17" s="2" t="s">
        <v>73</v>
      </c>
      <c r="E17" s="2" t="s">
        <v>74</v>
      </c>
      <c r="F17" s="2" t="s">
        <v>75</v>
      </c>
      <c r="G17" s="2" t="s">
        <v>76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12"/>
      <c r="O17" s="2" t="s">
        <v>72</v>
      </c>
      <c r="P17" s="2" t="s">
        <v>73</v>
      </c>
      <c r="Q17" s="2" t="s">
        <v>74</v>
      </c>
      <c r="R17" s="2" t="s">
        <v>75</v>
      </c>
      <c r="S17" s="2" t="s">
        <v>76</v>
      </c>
      <c r="U17" s="12"/>
      <c r="V17" s="12"/>
    </row>
    <row r="18" spans="2:22" ht="15.75" customHeight="1" x14ac:dyDescent="0.25">
      <c r="C18" s="4">
        <v>1</v>
      </c>
      <c r="D18" s="27" t="s">
        <v>77</v>
      </c>
      <c r="E18" s="28"/>
      <c r="F18" s="28"/>
      <c r="G18" s="4">
        <f t="shared" ref="G18:G26" si="3">SUM(E18*F18)</f>
        <v>0</v>
      </c>
      <c r="I18" s="4">
        <v>1</v>
      </c>
      <c r="J18" s="27" t="s">
        <v>77</v>
      </c>
      <c r="K18" s="28"/>
      <c r="L18" s="28"/>
      <c r="M18" s="4">
        <f t="shared" ref="M18:M26" si="4">SUM(K18*L18)</f>
        <v>0</v>
      </c>
      <c r="N18" s="12"/>
      <c r="O18" s="4">
        <v>1</v>
      </c>
      <c r="P18" s="27" t="s">
        <v>77</v>
      </c>
      <c r="Q18" s="28"/>
      <c r="R18" s="28"/>
      <c r="S18" s="4">
        <f t="shared" ref="S18:S26" si="5">SUM(Q18*R18)</f>
        <v>0</v>
      </c>
      <c r="U18" s="12"/>
      <c r="V18" s="12"/>
    </row>
    <row r="19" spans="2:22" ht="15.75" customHeight="1" x14ac:dyDescent="0.25">
      <c r="C19" s="4">
        <v>2</v>
      </c>
      <c r="D19" s="27" t="s">
        <v>78</v>
      </c>
      <c r="E19" s="28"/>
      <c r="F19" s="28"/>
      <c r="G19" s="4">
        <f t="shared" si="3"/>
        <v>0</v>
      </c>
      <c r="I19" s="4">
        <v>2</v>
      </c>
      <c r="J19" s="27" t="s">
        <v>78</v>
      </c>
      <c r="K19" s="28"/>
      <c r="L19" s="28"/>
      <c r="M19" s="4">
        <f t="shared" si="4"/>
        <v>0</v>
      </c>
      <c r="N19" s="12"/>
      <c r="O19" s="4">
        <v>2</v>
      </c>
      <c r="P19" s="27" t="s">
        <v>78</v>
      </c>
      <c r="Q19" s="28"/>
      <c r="R19" s="28"/>
      <c r="S19" s="4">
        <f t="shared" si="5"/>
        <v>0</v>
      </c>
      <c r="U19" s="12"/>
      <c r="V19" s="12"/>
    </row>
    <row r="20" spans="2:22" ht="15.75" customHeight="1" x14ac:dyDescent="0.25">
      <c r="C20" s="4">
        <v>3</v>
      </c>
      <c r="D20" s="27" t="s">
        <v>79</v>
      </c>
      <c r="E20" s="28"/>
      <c r="F20" s="28"/>
      <c r="G20" s="4">
        <f t="shared" si="3"/>
        <v>0</v>
      </c>
      <c r="I20" s="4">
        <v>3</v>
      </c>
      <c r="J20" s="27" t="s">
        <v>79</v>
      </c>
      <c r="K20" s="28"/>
      <c r="L20" s="28"/>
      <c r="M20" s="4">
        <f t="shared" si="4"/>
        <v>0</v>
      </c>
      <c r="N20" s="12"/>
      <c r="O20" s="4">
        <v>3</v>
      </c>
      <c r="P20" s="27" t="s">
        <v>79</v>
      </c>
      <c r="Q20" s="28"/>
      <c r="R20" s="28"/>
      <c r="S20" s="4">
        <f t="shared" si="5"/>
        <v>0</v>
      </c>
      <c r="U20" s="12"/>
      <c r="V20" s="12"/>
    </row>
    <row r="21" spans="2:22" ht="15.75" customHeight="1" x14ac:dyDescent="0.25">
      <c r="C21" s="4">
        <v>4</v>
      </c>
      <c r="D21" s="27" t="s">
        <v>80</v>
      </c>
      <c r="E21" s="28"/>
      <c r="F21" s="28"/>
      <c r="G21" s="4">
        <f t="shared" si="3"/>
        <v>0</v>
      </c>
      <c r="I21" s="4">
        <v>4</v>
      </c>
      <c r="J21" s="27" t="s">
        <v>80</v>
      </c>
      <c r="K21" s="28"/>
      <c r="L21" s="28"/>
      <c r="M21" s="4">
        <f t="shared" si="4"/>
        <v>0</v>
      </c>
      <c r="N21" s="12"/>
      <c r="O21" s="4">
        <v>4</v>
      </c>
      <c r="P21" s="27" t="s">
        <v>80</v>
      </c>
      <c r="Q21" s="28"/>
      <c r="R21" s="28"/>
      <c r="S21" s="4">
        <f t="shared" si="5"/>
        <v>0</v>
      </c>
      <c r="U21" s="12"/>
      <c r="V21" s="12"/>
    </row>
    <row r="22" spans="2:22" ht="15.75" customHeight="1" x14ac:dyDescent="0.25">
      <c r="C22" s="4">
        <v>5</v>
      </c>
      <c r="D22" s="27" t="s">
        <v>81</v>
      </c>
      <c r="E22" s="28"/>
      <c r="F22" s="28"/>
      <c r="G22" s="4">
        <f t="shared" si="3"/>
        <v>0</v>
      </c>
      <c r="I22" s="4">
        <v>5</v>
      </c>
      <c r="J22" s="27" t="s">
        <v>81</v>
      </c>
      <c r="K22" s="28"/>
      <c r="L22" s="28"/>
      <c r="M22" s="4">
        <f t="shared" si="4"/>
        <v>0</v>
      </c>
      <c r="N22" s="12"/>
      <c r="O22" s="4">
        <v>5</v>
      </c>
      <c r="P22" s="27" t="s">
        <v>81</v>
      </c>
      <c r="Q22" s="28"/>
      <c r="R22" s="28"/>
      <c r="S22" s="4">
        <f t="shared" si="5"/>
        <v>0</v>
      </c>
      <c r="U22" s="12"/>
      <c r="V22" s="12"/>
    </row>
    <row r="23" spans="2:22" ht="15.75" customHeight="1" x14ac:dyDescent="0.25">
      <c r="C23" s="4">
        <v>6</v>
      </c>
      <c r="D23" s="27" t="s">
        <v>82</v>
      </c>
      <c r="E23" s="28"/>
      <c r="F23" s="28"/>
      <c r="G23" s="4">
        <f t="shared" si="3"/>
        <v>0</v>
      </c>
      <c r="I23" s="4">
        <v>6</v>
      </c>
      <c r="J23" s="27" t="s">
        <v>82</v>
      </c>
      <c r="K23" s="28"/>
      <c r="L23" s="28"/>
      <c r="M23" s="4">
        <f t="shared" si="4"/>
        <v>0</v>
      </c>
      <c r="N23" s="12"/>
      <c r="O23" s="4">
        <v>6</v>
      </c>
      <c r="P23" s="27" t="s">
        <v>82</v>
      </c>
      <c r="Q23" s="28"/>
      <c r="R23" s="28"/>
      <c r="S23" s="4">
        <f t="shared" si="5"/>
        <v>0</v>
      </c>
      <c r="U23" s="12"/>
      <c r="V23" s="12"/>
    </row>
    <row r="24" spans="2:22" ht="15.75" customHeight="1" x14ac:dyDescent="0.25">
      <c r="C24" s="4">
        <v>7</v>
      </c>
      <c r="D24" s="27" t="s">
        <v>15</v>
      </c>
      <c r="E24" s="28"/>
      <c r="F24" s="28"/>
      <c r="G24" s="4">
        <f t="shared" si="3"/>
        <v>0</v>
      </c>
      <c r="I24" s="4">
        <v>7</v>
      </c>
      <c r="J24" s="27" t="s">
        <v>15</v>
      </c>
      <c r="K24" s="28"/>
      <c r="L24" s="28"/>
      <c r="M24" s="4">
        <f t="shared" si="4"/>
        <v>0</v>
      </c>
      <c r="N24" s="12"/>
      <c r="O24" s="4">
        <v>7</v>
      </c>
      <c r="P24" s="27" t="s">
        <v>15</v>
      </c>
      <c r="Q24" s="28"/>
      <c r="R24" s="28"/>
      <c r="S24" s="4">
        <f t="shared" si="5"/>
        <v>0</v>
      </c>
      <c r="U24" s="12"/>
      <c r="V24" s="12"/>
    </row>
    <row r="25" spans="2:22" ht="15.75" customHeight="1" x14ac:dyDescent="0.25">
      <c r="C25" s="4">
        <v>8</v>
      </c>
      <c r="D25" s="27" t="s">
        <v>83</v>
      </c>
      <c r="E25" s="28"/>
      <c r="F25" s="28"/>
      <c r="G25" s="4">
        <f t="shared" si="3"/>
        <v>0</v>
      </c>
      <c r="I25" s="4">
        <v>8</v>
      </c>
      <c r="J25" s="27" t="s">
        <v>83</v>
      </c>
      <c r="K25" s="28"/>
      <c r="L25" s="28"/>
      <c r="M25" s="4">
        <f t="shared" si="4"/>
        <v>0</v>
      </c>
      <c r="N25" s="12"/>
      <c r="O25" s="4">
        <v>8</v>
      </c>
      <c r="P25" s="27" t="s">
        <v>83</v>
      </c>
      <c r="Q25" s="28"/>
      <c r="R25" s="28"/>
      <c r="S25" s="4">
        <f t="shared" si="5"/>
        <v>0</v>
      </c>
      <c r="U25" s="12"/>
      <c r="V25" s="12"/>
    </row>
    <row r="26" spans="2:22" ht="15.75" customHeight="1" x14ac:dyDescent="0.25">
      <c r="C26" s="4">
        <v>9</v>
      </c>
      <c r="D26" s="27" t="s">
        <v>84</v>
      </c>
      <c r="E26" s="28"/>
      <c r="F26" s="28"/>
      <c r="G26" s="4">
        <f t="shared" si="3"/>
        <v>0</v>
      </c>
      <c r="I26" s="4">
        <v>9</v>
      </c>
      <c r="J26" s="27" t="s">
        <v>84</v>
      </c>
      <c r="K26" s="28"/>
      <c r="L26" s="28"/>
      <c r="M26" s="4">
        <f t="shared" si="4"/>
        <v>0</v>
      </c>
      <c r="N26" s="12"/>
      <c r="O26" s="4">
        <v>9</v>
      </c>
      <c r="P26" s="27" t="s">
        <v>84</v>
      </c>
      <c r="Q26" s="28"/>
      <c r="R26" s="28"/>
      <c r="S26" s="4">
        <f t="shared" si="5"/>
        <v>0</v>
      </c>
      <c r="U26" s="12"/>
      <c r="V26" s="12"/>
    </row>
    <row r="27" spans="2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2:22" ht="15.75" customHeight="1" x14ac:dyDescent="0.25">
      <c r="C28" s="90" t="s">
        <v>88</v>
      </c>
      <c r="D28" s="80"/>
      <c r="E28" s="80"/>
      <c r="F28" s="80"/>
      <c r="G28" s="81"/>
      <c r="I28" s="89" t="s">
        <v>89</v>
      </c>
      <c r="J28" s="80"/>
      <c r="K28" s="80"/>
      <c r="L28" s="81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2:22" ht="15.75" customHeight="1" x14ac:dyDescent="0.25">
      <c r="C29" s="2" t="s">
        <v>72</v>
      </c>
      <c r="D29" s="2" t="s">
        <v>73</v>
      </c>
      <c r="E29" s="2" t="s">
        <v>74</v>
      </c>
      <c r="F29" s="2" t="s">
        <v>75</v>
      </c>
      <c r="G29" s="2" t="s">
        <v>76</v>
      </c>
      <c r="H29" s="12"/>
      <c r="I29" s="88" t="s">
        <v>90</v>
      </c>
      <c r="J29" s="81"/>
      <c r="K29" s="91"/>
      <c r="L29" s="78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2:22" ht="15.75" customHeight="1" x14ac:dyDescent="0.25">
      <c r="B30" s="1" t="s">
        <v>145</v>
      </c>
      <c r="C30" s="4">
        <v>1</v>
      </c>
      <c r="D30" s="27" t="s">
        <v>77</v>
      </c>
      <c r="E30" s="28"/>
      <c r="F30" s="28"/>
      <c r="G30" s="4">
        <f t="shared" ref="G30:G38" si="6">SUM(E30*F30)</f>
        <v>0</v>
      </c>
      <c r="H30" s="12"/>
      <c r="I30" s="88" t="s">
        <v>91</v>
      </c>
      <c r="J30" s="81"/>
      <c r="K30" s="91"/>
      <c r="L30" s="78"/>
      <c r="M30" s="12"/>
      <c r="N30" s="12"/>
      <c r="O30" s="12"/>
      <c r="P30" s="12"/>
      <c r="Q30" s="29"/>
      <c r="R30" s="12"/>
      <c r="S30" s="12"/>
      <c r="T30" s="12"/>
      <c r="U30" s="12"/>
      <c r="V30" s="12"/>
    </row>
    <row r="31" spans="2:22" ht="15.75" customHeight="1" x14ac:dyDescent="0.25">
      <c r="B31" s="1" t="s">
        <v>146</v>
      </c>
      <c r="C31" s="4">
        <v>2</v>
      </c>
      <c r="D31" s="27" t="s">
        <v>78</v>
      </c>
      <c r="E31" s="28"/>
      <c r="F31" s="28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2:22" ht="15.75" customHeight="1" x14ac:dyDescent="0.25">
      <c r="B32" s="1" t="s">
        <v>147</v>
      </c>
      <c r="C32" s="4">
        <v>3</v>
      </c>
      <c r="D32" s="27" t="s">
        <v>79</v>
      </c>
      <c r="E32" s="28"/>
      <c r="F32" s="28"/>
      <c r="G32" s="4">
        <f t="shared" si="6"/>
        <v>0</v>
      </c>
      <c r="H32" s="12"/>
      <c r="I32" s="89" t="s">
        <v>92</v>
      </c>
      <c r="J32" s="80"/>
      <c r="K32" s="80"/>
      <c r="L32" s="81"/>
      <c r="M32" s="12"/>
      <c r="N32" s="12"/>
      <c r="O32" s="12"/>
      <c r="P32" s="12"/>
      <c r="Q32" s="29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7" t="s">
        <v>80</v>
      </c>
      <c r="E33" s="28"/>
      <c r="F33" s="28"/>
      <c r="G33" s="4">
        <f t="shared" si="6"/>
        <v>0</v>
      </c>
      <c r="H33" s="12"/>
      <c r="I33" s="88" t="s">
        <v>90</v>
      </c>
      <c r="J33" s="81"/>
      <c r="K33" s="91"/>
      <c r="L33" s="78"/>
      <c r="M33" s="12"/>
      <c r="N33" s="12"/>
      <c r="O33" s="12"/>
      <c r="P33" s="12"/>
      <c r="Q33" s="29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7" t="s">
        <v>81</v>
      </c>
      <c r="E34" s="28"/>
      <c r="F34" s="28"/>
      <c r="G34" s="4">
        <f t="shared" si="6"/>
        <v>0</v>
      </c>
      <c r="H34" s="12"/>
      <c r="I34" s="88" t="s">
        <v>91</v>
      </c>
      <c r="J34" s="81"/>
      <c r="K34" s="91"/>
      <c r="L34" s="78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7" t="s">
        <v>82</v>
      </c>
      <c r="E35" s="28"/>
      <c r="F35" s="28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7" t="s">
        <v>15</v>
      </c>
      <c r="E36" s="28"/>
      <c r="F36" s="28"/>
      <c r="G36" s="4">
        <f t="shared" si="6"/>
        <v>0</v>
      </c>
      <c r="H36" s="12"/>
      <c r="I36" s="89" t="s">
        <v>93</v>
      </c>
      <c r="J36" s="80"/>
      <c r="K36" s="80"/>
      <c r="L36" s="81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7" t="s">
        <v>83</v>
      </c>
      <c r="E37" s="28"/>
      <c r="F37" s="28"/>
      <c r="G37" s="4">
        <f t="shared" si="6"/>
        <v>0</v>
      </c>
      <c r="H37" s="12"/>
      <c r="I37" s="88" t="s">
        <v>94</v>
      </c>
      <c r="J37" s="81"/>
      <c r="K37" s="91"/>
      <c r="L37" s="78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7" t="s">
        <v>84</v>
      </c>
      <c r="E38" s="28"/>
      <c r="F38" s="28"/>
      <c r="G38" s="4">
        <f t="shared" si="6"/>
        <v>0</v>
      </c>
      <c r="H38" s="12"/>
      <c r="I38" s="88" t="s">
        <v>95</v>
      </c>
      <c r="J38" s="81"/>
      <c r="K38" s="91"/>
      <c r="L38" s="78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79" t="s">
        <v>96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/>
      <c r="V40" s="12"/>
    </row>
    <row r="41" spans="2:22" ht="15" x14ac:dyDescent="0.25">
      <c r="E41" s="85" t="s">
        <v>3</v>
      </c>
      <c r="F41" s="80"/>
      <c r="G41" s="80"/>
      <c r="H41" s="80"/>
      <c r="I41" s="80"/>
      <c r="J41" s="80"/>
      <c r="K41" s="80"/>
      <c r="L41" s="80"/>
      <c r="M41" s="81"/>
      <c r="N41" s="85" t="s">
        <v>4</v>
      </c>
      <c r="O41" s="80"/>
      <c r="P41" s="81"/>
      <c r="Q41" s="86" t="s">
        <v>5</v>
      </c>
      <c r="R41" s="78"/>
      <c r="V41" s="12"/>
    </row>
    <row r="42" spans="2:22" ht="15" x14ac:dyDescent="0.25">
      <c r="E42" s="2" t="s">
        <v>97</v>
      </c>
      <c r="F42" s="2" t="s">
        <v>98</v>
      </c>
      <c r="G42" s="2" t="s">
        <v>99</v>
      </c>
      <c r="H42" s="2" t="s">
        <v>100</v>
      </c>
      <c r="I42" s="2" t="s">
        <v>101</v>
      </c>
      <c r="J42" s="2" t="s">
        <v>102</v>
      </c>
      <c r="K42" s="2" t="s">
        <v>103</v>
      </c>
      <c r="L42" s="2" t="s">
        <v>104</v>
      </c>
      <c r="M42" s="2" t="s">
        <v>105</v>
      </c>
      <c r="N42" s="2" t="s">
        <v>6</v>
      </c>
      <c r="O42" s="2" t="s">
        <v>7</v>
      </c>
      <c r="P42" s="2" t="s">
        <v>8</v>
      </c>
      <c r="Q42" s="87" t="s">
        <v>9</v>
      </c>
      <c r="R42" s="81"/>
      <c r="V42" s="12"/>
    </row>
    <row r="43" spans="2:22" ht="15" x14ac:dyDescent="0.25">
      <c r="E43" s="3" t="s">
        <v>77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30"/>
      <c r="P43" s="4">
        <f t="shared" ref="P43:P51" si="15">M43</f>
        <v>0</v>
      </c>
      <c r="Q43" s="88">
        <f t="shared" ref="Q43:Q52" si="16">COUNTIF(G43:L43,"&gt;0")</f>
        <v>0</v>
      </c>
      <c r="R43" s="81"/>
      <c r="V43" s="12"/>
    </row>
    <row r="44" spans="2:22" ht="15" x14ac:dyDescent="0.25">
      <c r="E44" s="3" t="s">
        <v>78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30"/>
      <c r="P44" s="4">
        <f t="shared" si="15"/>
        <v>0</v>
      </c>
      <c r="Q44" s="88">
        <f t="shared" si="16"/>
        <v>0</v>
      </c>
      <c r="R44" s="81"/>
      <c r="V44" s="12"/>
    </row>
    <row r="45" spans="2:22" ht="15" x14ac:dyDescent="0.25">
      <c r="E45" s="3" t="s">
        <v>79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30"/>
      <c r="P45" s="4">
        <f t="shared" si="15"/>
        <v>0</v>
      </c>
      <c r="Q45" s="88">
        <f t="shared" si="16"/>
        <v>0</v>
      </c>
      <c r="R45" s="81"/>
      <c r="V45" s="12"/>
    </row>
    <row r="46" spans="2:22" ht="15" x14ac:dyDescent="0.25">
      <c r="E46" s="3" t="s">
        <v>80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30"/>
      <c r="P46" s="4">
        <f t="shared" si="15"/>
        <v>0</v>
      </c>
      <c r="Q46" s="88">
        <f t="shared" si="16"/>
        <v>0</v>
      </c>
      <c r="R46" s="81"/>
      <c r="V46" s="12"/>
    </row>
    <row r="47" spans="2:22" ht="15" x14ac:dyDescent="0.25">
      <c r="B47" s="12"/>
      <c r="E47" s="3" t="s">
        <v>81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30"/>
      <c r="P47" s="4">
        <f t="shared" si="15"/>
        <v>0</v>
      </c>
      <c r="Q47" s="88">
        <f t="shared" si="16"/>
        <v>0</v>
      </c>
      <c r="R47" s="81"/>
      <c r="V47" s="12"/>
    </row>
    <row r="48" spans="2:22" ht="15" x14ac:dyDescent="0.25">
      <c r="E48" s="3" t="s">
        <v>82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30"/>
      <c r="P48" s="4">
        <f t="shared" si="15"/>
        <v>0</v>
      </c>
      <c r="Q48" s="88">
        <f t="shared" si="16"/>
        <v>0</v>
      </c>
      <c r="R48" s="81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30"/>
      <c r="O49" s="30"/>
      <c r="P49" s="4">
        <f t="shared" si="15"/>
        <v>0</v>
      </c>
      <c r="Q49" s="88">
        <f t="shared" si="16"/>
        <v>0</v>
      </c>
      <c r="R49" s="81"/>
      <c r="V49" s="12"/>
    </row>
    <row r="50" spans="2:22" ht="15" x14ac:dyDescent="0.25">
      <c r="E50" s="3" t="s">
        <v>83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30"/>
      <c r="O50" s="30"/>
      <c r="P50" s="4">
        <f t="shared" si="15"/>
        <v>0</v>
      </c>
      <c r="Q50" s="88">
        <f t="shared" si="16"/>
        <v>0</v>
      </c>
      <c r="R50" s="81"/>
      <c r="V50" s="12"/>
    </row>
    <row r="51" spans="2:22" ht="15" x14ac:dyDescent="0.25">
      <c r="E51" s="3" t="s">
        <v>84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30"/>
      <c r="O51" s="30"/>
      <c r="P51" s="4">
        <f t="shared" si="15"/>
        <v>0</v>
      </c>
      <c r="Q51" s="88">
        <f t="shared" si="16"/>
        <v>0</v>
      </c>
      <c r="R51" s="81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88">
        <f t="shared" si="16"/>
        <v>0</v>
      </c>
      <c r="R52" s="81"/>
      <c r="V52" s="12"/>
    </row>
    <row r="53" spans="2:22" ht="15" x14ac:dyDescent="0.25">
      <c r="E53" s="3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7"/>
      <c r="R53" s="78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77"/>
      <c r="R54" s="78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77"/>
      <c r="R55" s="78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77"/>
      <c r="R56" s="78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77"/>
      <c r="R57" s="78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77"/>
      <c r="R58" s="78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79" t="s">
        <v>106</v>
      </c>
      <c r="D60" s="80"/>
      <c r="E60" s="80"/>
      <c r="F60" s="80"/>
      <c r="G60" s="80"/>
      <c r="H60" s="80"/>
      <c r="I60" s="80"/>
      <c r="J60" s="80"/>
      <c r="K60" s="81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43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89" t="s">
        <v>107</v>
      </c>
      <c r="D64" s="80"/>
      <c r="E64" s="80"/>
      <c r="F64" s="80"/>
      <c r="G64" s="80"/>
      <c r="H64" s="80"/>
      <c r="I64" s="80"/>
      <c r="J64" s="80"/>
      <c r="K64" s="81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32"/>
      <c r="E66" s="32"/>
      <c r="F66" s="32"/>
      <c r="G66" s="32"/>
      <c r="H66" s="32"/>
      <c r="I66" s="32"/>
      <c r="J66" s="33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32"/>
      <c r="F67" s="11"/>
      <c r="G67" s="11"/>
      <c r="H67" s="32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5" x14ac:dyDescent="0.25">
      <c r="C69" s="89" t="s">
        <v>36</v>
      </c>
      <c r="D69" s="80"/>
      <c r="E69" s="80"/>
      <c r="F69" s="80"/>
      <c r="G69" s="80"/>
      <c r="H69" s="80"/>
      <c r="I69" s="80"/>
      <c r="J69" s="80"/>
      <c r="K69" s="81"/>
      <c r="R69" s="12"/>
      <c r="S69" s="12"/>
      <c r="T69" s="12"/>
      <c r="U69" s="12"/>
      <c r="V69" s="12"/>
    </row>
    <row r="70" spans="2:22" ht="15" x14ac:dyDescent="0.25">
      <c r="C70" s="16"/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0" t="s">
        <v>29</v>
      </c>
      <c r="R70" s="12"/>
      <c r="S70" s="12"/>
      <c r="T70" s="12"/>
      <c r="U70" s="12"/>
      <c r="V70" s="12"/>
    </row>
    <row r="71" spans="2:22" ht="15" x14ac:dyDescent="0.25">
      <c r="C71" s="13" t="s">
        <v>37</v>
      </c>
      <c r="D71" s="17"/>
      <c r="E71" s="17"/>
      <c r="F71" s="17"/>
      <c r="G71" s="17"/>
      <c r="H71" s="17"/>
      <c r="I71" s="17"/>
      <c r="J71" s="45"/>
      <c r="K71" s="4">
        <f t="shared" ref="K71:K73" si="25">SUM(D71:J71)</f>
        <v>0</v>
      </c>
      <c r="R71" s="12"/>
      <c r="S71" s="12"/>
      <c r="T71" s="12"/>
      <c r="U71" s="12"/>
      <c r="V71" s="12"/>
    </row>
    <row r="72" spans="2:22" ht="15" x14ac:dyDescent="0.25">
      <c r="C72" s="13" t="s">
        <v>38</v>
      </c>
      <c r="D72" s="17"/>
      <c r="E72" s="17"/>
      <c r="F72" s="17"/>
      <c r="G72" s="17"/>
      <c r="H72" s="17"/>
      <c r="I72" s="17"/>
      <c r="J72" s="45"/>
      <c r="K72" s="4">
        <f t="shared" si="25"/>
        <v>0</v>
      </c>
      <c r="R72" s="12"/>
      <c r="S72" s="12"/>
      <c r="T72" s="12"/>
      <c r="U72" s="12"/>
      <c r="V72" s="12"/>
    </row>
    <row r="73" spans="2:22" ht="15" x14ac:dyDescent="0.25">
      <c r="C73" s="13" t="s">
        <v>39</v>
      </c>
      <c r="D73" s="19">
        <f t="shared" ref="D73:J73" si="26">D72*D71</f>
        <v>0</v>
      </c>
      <c r="E73" s="19">
        <f t="shared" si="26"/>
        <v>0</v>
      </c>
      <c r="F73" s="19">
        <f t="shared" si="26"/>
        <v>0</v>
      </c>
      <c r="G73" s="19">
        <f t="shared" si="26"/>
        <v>0</v>
      </c>
      <c r="H73" s="19">
        <f t="shared" si="26"/>
        <v>0</v>
      </c>
      <c r="I73" s="19">
        <f t="shared" si="26"/>
        <v>0</v>
      </c>
      <c r="J73" s="19">
        <f t="shared" si="26"/>
        <v>0</v>
      </c>
      <c r="K73" s="4">
        <f t="shared" si="25"/>
        <v>0</v>
      </c>
      <c r="R73" s="12"/>
      <c r="S73" s="12"/>
      <c r="T73" s="12"/>
      <c r="U73" s="12"/>
      <c r="V73" s="12"/>
    </row>
    <row r="74" spans="2:22" ht="12.75" x14ac:dyDescent="0.2">
      <c r="R74" s="12"/>
      <c r="S74" s="12"/>
      <c r="T74" s="12"/>
      <c r="U74" s="12"/>
      <c r="V74" s="12"/>
    </row>
    <row r="75" spans="2:22" ht="18.75" x14ac:dyDescent="0.3">
      <c r="B75" s="12"/>
      <c r="C75" s="79" t="s">
        <v>20</v>
      </c>
      <c r="D75" s="80"/>
      <c r="E75" s="80"/>
      <c r="F75" s="80"/>
      <c r="G75" s="80"/>
      <c r="H75" s="80"/>
      <c r="I75" s="80"/>
      <c r="J75" s="81"/>
      <c r="K75" s="12"/>
      <c r="L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2:22" ht="15" x14ac:dyDescent="0.25">
      <c r="B76" s="12"/>
      <c r="C76" s="8">
        <v>43835</v>
      </c>
      <c r="D76" s="2" t="s">
        <v>22</v>
      </c>
      <c r="E76" s="2" t="s">
        <v>23</v>
      </c>
      <c r="F76" s="2" t="s">
        <v>24</v>
      </c>
      <c r="G76" s="2" t="s">
        <v>25</v>
      </c>
      <c r="H76" s="2" t="s">
        <v>26</v>
      </c>
      <c r="I76" s="2" t="s">
        <v>27</v>
      </c>
      <c r="J76" s="2" t="s">
        <v>28</v>
      </c>
      <c r="K76" s="12"/>
      <c r="L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2:22" ht="15" x14ac:dyDescent="0.25">
      <c r="B77" s="12"/>
      <c r="C77" s="3" t="s">
        <v>30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2"/>
      <c r="L77" s="29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2:22" ht="15" x14ac:dyDescent="0.25">
      <c r="B78" s="12"/>
      <c r="C78" s="3" t="s">
        <v>31</v>
      </c>
      <c r="D78" s="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2"/>
      <c r="L78" s="29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2:22" ht="15" x14ac:dyDescent="0.25">
      <c r="B79" s="12"/>
      <c r="C79" s="7" t="s">
        <v>32</v>
      </c>
      <c r="D79" s="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2"/>
      <c r="L79" s="12"/>
      <c r="M79" s="12"/>
      <c r="N79" s="29"/>
      <c r="O79" s="12"/>
      <c r="P79" s="12"/>
      <c r="Q79" s="12"/>
    </row>
    <row r="80" spans="2:22" ht="15" x14ac:dyDescent="0.25">
      <c r="B80" s="12"/>
      <c r="C80" s="3" t="s">
        <v>33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2"/>
      <c r="L80" s="12"/>
      <c r="M80" s="12"/>
      <c r="N80" s="12"/>
      <c r="O80" s="12"/>
      <c r="P80" s="12"/>
      <c r="Q80" s="12"/>
    </row>
    <row r="81" spans="2:17" ht="15" x14ac:dyDescent="0.25">
      <c r="B81" s="12"/>
      <c r="C81" s="3" t="s">
        <v>34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2"/>
      <c r="L81" s="12"/>
      <c r="M81" s="12"/>
      <c r="N81" s="12"/>
      <c r="O81" s="12"/>
      <c r="P81" s="12"/>
      <c r="Q81" s="12"/>
    </row>
    <row r="82" spans="2:17" ht="12.75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7" ht="12.75" x14ac:dyDescent="0.2">
      <c r="B83" s="12"/>
      <c r="C83" s="12"/>
      <c r="D83" s="38" t="s">
        <v>33</v>
      </c>
      <c r="E83" s="38"/>
      <c r="F83" s="38"/>
      <c r="G83" s="12"/>
      <c r="H83" s="38" t="s">
        <v>110</v>
      </c>
      <c r="I83" s="38"/>
      <c r="J83" s="38"/>
      <c r="K83" s="12"/>
      <c r="L83" s="38" t="s">
        <v>30</v>
      </c>
      <c r="M83" s="38"/>
      <c r="N83" s="38"/>
    </row>
    <row r="84" spans="2:17" ht="12.75" x14ac:dyDescent="0.2">
      <c r="B84" s="12"/>
      <c r="C84" s="39">
        <v>0</v>
      </c>
      <c r="D84" s="40" t="s">
        <v>111</v>
      </c>
      <c r="E84" s="12"/>
      <c r="F84" s="12"/>
      <c r="G84" s="39">
        <v>0</v>
      </c>
      <c r="H84" s="40" t="s">
        <v>111</v>
      </c>
      <c r="I84" s="12"/>
      <c r="J84" s="12"/>
      <c r="K84" s="39">
        <v>0</v>
      </c>
      <c r="L84" s="40" t="s">
        <v>112</v>
      </c>
      <c r="M84" s="12"/>
      <c r="N84" s="12"/>
    </row>
    <row r="85" spans="2:17" ht="12.75" x14ac:dyDescent="0.2">
      <c r="B85" s="12"/>
      <c r="C85" s="39">
        <v>1</v>
      </c>
      <c r="D85" s="40" t="s">
        <v>113</v>
      </c>
      <c r="E85" s="12"/>
      <c r="F85" s="12"/>
      <c r="G85" s="39">
        <v>1</v>
      </c>
      <c r="H85" s="40" t="s">
        <v>114</v>
      </c>
      <c r="I85" s="12"/>
      <c r="J85" s="12"/>
      <c r="K85" s="39">
        <v>1</v>
      </c>
      <c r="L85" s="40" t="s">
        <v>115</v>
      </c>
      <c r="M85" s="12"/>
      <c r="N85" s="12"/>
    </row>
    <row r="86" spans="2:17" ht="12.75" x14ac:dyDescent="0.2">
      <c r="B86" s="12"/>
      <c r="C86" s="39">
        <v>2</v>
      </c>
      <c r="D86" s="40" t="s">
        <v>116</v>
      </c>
      <c r="E86" s="12"/>
      <c r="F86" s="12"/>
      <c r="G86" s="39">
        <v>2</v>
      </c>
      <c r="H86" s="40" t="s">
        <v>117</v>
      </c>
      <c r="I86" s="12"/>
      <c r="J86" s="12"/>
      <c r="K86" s="39">
        <v>2</v>
      </c>
      <c r="L86" s="40" t="s">
        <v>118</v>
      </c>
      <c r="M86" s="12"/>
      <c r="N86" s="12"/>
    </row>
    <row r="87" spans="2:17" ht="12.75" x14ac:dyDescent="0.2">
      <c r="B87" s="12"/>
      <c r="C87" s="39">
        <v>3</v>
      </c>
      <c r="D87" s="40" t="s">
        <v>119</v>
      </c>
      <c r="E87" s="12"/>
      <c r="F87" s="12"/>
      <c r="G87" s="39">
        <v>3</v>
      </c>
      <c r="H87" s="40" t="s">
        <v>120</v>
      </c>
      <c r="I87" s="12"/>
      <c r="J87" s="12"/>
      <c r="K87" s="39">
        <v>3</v>
      </c>
      <c r="L87" s="40" t="s">
        <v>121</v>
      </c>
      <c r="M87" s="12"/>
      <c r="N87" s="12"/>
    </row>
    <row r="88" spans="2:17" ht="12.75" x14ac:dyDescent="0.2">
      <c r="B88" s="12"/>
      <c r="C88" s="39">
        <v>4</v>
      </c>
      <c r="D88" s="40" t="s">
        <v>122</v>
      </c>
      <c r="E88" s="12"/>
      <c r="F88" s="12"/>
      <c r="G88" s="39">
        <v>4</v>
      </c>
      <c r="H88" s="40" t="s">
        <v>123</v>
      </c>
      <c r="I88" s="12"/>
      <c r="J88" s="12"/>
      <c r="K88" s="39">
        <v>4</v>
      </c>
      <c r="L88" s="40" t="s">
        <v>124</v>
      </c>
      <c r="M88" s="12"/>
      <c r="N88" s="12"/>
    </row>
    <row r="89" spans="2:17" ht="12.75" x14ac:dyDescent="0.2">
      <c r="B89" s="12"/>
      <c r="C89" s="39">
        <v>5</v>
      </c>
      <c r="D89" s="40" t="s">
        <v>125</v>
      </c>
      <c r="E89" s="12"/>
      <c r="F89" s="12"/>
      <c r="G89" s="39">
        <v>5</v>
      </c>
      <c r="H89" s="40" t="s">
        <v>126</v>
      </c>
      <c r="I89" s="12"/>
      <c r="J89" s="12"/>
      <c r="K89" s="39">
        <v>5</v>
      </c>
      <c r="L89" s="12" t="s">
        <v>127</v>
      </c>
      <c r="M89" s="12"/>
      <c r="N89" s="12"/>
    </row>
    <row r="90" spans="2:17" ht="12.75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2:17" ht="12.75" x14ac:dyDescent="0.2">
      <c r="B91" s="12"/>
      <c r="C91" s="12"/>
      <c r="D91" s="41" t="s">
        <v>32</v>
      </c>
      <c r="E91" s="38"/>
      <c r="F91" s="38"/>
      <c r="G91" s="12"/>
      <c r="H91" s="12"/>
      <c r="I91" s="38" t="s">
        <v>128</v>
      </c>
      <c r="J91" s="38"/>
      <c r="K91" s="38"/>
      <c r="L91" s="12"/>
      <c r="M91" s="12"/>
      <c r="N91" s="12"/>
    </row>
    <row r="92" spans="2:17" ht="12.75" x14ac:dyDescent="0.2">
      <c r="B92" s="12"/>
      <c r="C92" s="39">
        <v>0</v>
      </c>
      <c r="D92" s="40" t="s">
        <v>129</v>
      </c>
      <c r="E92" s="12"/>
      <c r="F92" s="12"/>
      <c r="G92" s="12"/>
      <c r="H92" s="39">
        <v>0</v>
      </c>
      <c r="I92" s="40" t="s">
        <v>130</v>
      </c>
      <c r="J92" s="12"/>
      <c r="K92" s="12"/>
      <c r="L92" s="12"/>
      <c r="M92" s="12"/>
      <c r="N92" s="12"/>
    </row>
    <row r="93" spans="2:17" ht="12.75" x14ac:dyDescent="0.2">
      <c r="B93" s="12"/>
      <c r="C93" s="39">
        <v>1</v>
      </c>
      <c r="D93" s="40" t="s">
        <v>131</v>
      </c>
      <c r="E93" s="12"/>
      <c r="F93" s="12"/>
      <c r="G93" s="12"/>
      <c r="H93" s="39">
        <v>1</v>
      </c>
      <c r="I93" s="40" t="s">
        <v>132</v>
      </c>
      <c r="J93" s="12"/>
      <c r="K93" s="12"/>
      <c r="L93" s="12"/>
      <c r="M93" s="12"/>
      <c r="N93" s="12"/>
    </row>
    <row r="94" spans="2:17" ht="12.75" x14ac:dyDescent="0.2">
      <c r="B94" s="12"/>
      <c r="C94" s="39">
        <v>2</v>
      </c>
      <c r="D94" s="40" t="s">
        <v>133</v>
      </c>
      <c r="E94" s="12"/>
      <c r="F94" s="12"/>
      <c r="G94" s="12"/>
      <c r="H94" s="39">
        <v>2</v>
      </c>
      <c r="I94" s="40" t="s">
        <v>134</v>
      </c>
      <c r="J94" s="12"/>
      <c r="K94" s="12"/>
      <c r="L94" s="12"/>
      <c r="M94" s="12"/>
      <c r="N94" s="12"/>
    </row>
    <row r="95" spans="2:17" ht="12.75" x14ac:dyDescent="0.2">
      <c r="B95" s="12"/>
      <c r="C95" s="39">
        <v>3</v>
      </c>
      <c r="D95" s="40" t="s">
        <v>135</v>
      </c>
      <c r="E95" s="12"/>
      <c r="F95" s="12"/>
      <c r="G95" s="12"/>
      <c r="H95" s="39">
        <v>3</v>
      </c>
      <c r="I95" s="12" t="s">
        <v>136</v>
      </c>
      <c r="J95" s="12"/>
      <c r="K95" s="12"/>
      <c r="L95" s="12"/>
      <c r="M95" s="12"/>
      <c r="N95" s="12"/>
    </row>
    <row r="96" spans="2:17" ht="12.75" x14ac:dyDescent="0.2">
      <c r="B96" s="12"/>
      <c r="C96" s="39">
        <v>4</v>
      </c>
      <c r="D96" s="40" t="s">
        <v>137</v>
      </c>
      <c r="E96" s="12"/>
      <c r="F96" s="12"/>
      <c r="G96" s="12"/>
      <c r="H96" s="39">
        <v>4</v>
      </c>
      <c r="I96" s="12" t="s">
        <v>138</v>
      </c>
      <c r="J96" s="12"/>
      <c r="K96" s="12"/>
      <c r="L96" s="12"/>
      <c r="M96" s="12"/>
      <c r="N96" s="12"/>
    </row>
    <row r="97" spans="2:17" ht="12.75" x14ac:dyDescent="0.2">
      <c r="B97" s="12"/>
      <c r="C97" s="39">
        <v>5</v>
      </c>
      <c r="D97" s="40" t="s">
        <v>139</v>
      </c>
      <c r="E97" s="12"/>
      <c r="F97" s="12"/>
      <c r="G97" s="12"/>
      <c r="H97" s="39">
        <v>5</v>
      </c>
      <c r="I97" s="40" t="s">
        <v>140</v>
      </c>
      <c r="J97" s="12"/>
      <c r="K97" s="12"/>
      <c r="L97" s="12"/>
      <c r="M97" s="12"/>
      <c r="N97" s="12"/>
    </row>
    <row r="98" spans="2:17" ht="12.75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110" spans="2:17" ht="15" x14ac:dyDescent="0.25">
      <c r="J110" s="3" t="s">
        <v>30</v>
      </c>
      <c r="K110" s="3" t="s">
        <v>31</v>
      </c>
      <c r="L110" s="7" t="s">
        <v>32</v>
      </c>
      <c r="M110" s="3" t="s">
        <v>33</v>
      </c>
      <c r="N110" s="3" t="s">
        <v>34</v>
      </c>
      <c r="O110" s="3" t="s">
        <v>43</v>
      </c>
      <c r="P110" s="7" t="s">
        <v>44</v>
      </c>
      <c r="Q110" s="7" t="s">
        <v>45</v>
      </c>
    </row>
    <row r="111" spans="2:17" ht="15" x14ac:dyDescent="0.25">
      <c r="I111" s="2" t="s">
        <v>22</v>
      </c>
      <c r="J111" s="13">
        <f>D77</f>
        <v>0</v>
      </c>
      <c r="K111" s="4">
        <f>D78</f>
        <v>0</v>
      </c>
      <c r="L111" s="4">
        <f>D79</f>
        <v>0</v>
      </c>
      <c r="M111" s="13">
        <f>D80</f>
        <v>0</v>
      </c>
      <c r="N111" s="13">
        <f>D81</f>
        <v>0</v>
      </c>
      <c r="O111" s="13">
        <f>D62</f>
        <v>0</v>
      </c>
      <c r="P111" s="13">
        <f>D66</f>
        <v>0</v>
      </c>
      <c r="Q111" s="13">
        <f>D67</f>
        <v>0</v>
      </c>
    </row>
    <row r="112" spans="2:17" ht="15" x14ac:dyDescent="0.25">
      <c r="I112" s="2" t="s">
        <v>23</v>
      </c>
      <c r="J112" s="13">
        <f>E77</f>
        <v>0</v>
      </c>
      <c r="K112" s="4">
        <f>E78</f>
        <v>0</v>
      </c>
      <c r="L112" s="4">
        <f>E79</f>
        <v>0</v>
      </c>
      <c r="M112" s="13">
        <f>E80</f>
        <v>0</v>
      </c>
      <c r="N112" s="13">
        <f>E81</f>
        <v>0</v>
      </c>
      <c r="O112" s="13">
        <f>E62</f>
        <v>0</v>
      </c>
      <c r="P112" s="13">
        <f>E66</f>
        <v>0</v>
      </c>
      <c r="Q112" s="13">
        <f>E67</f>
        <v>0</v>
      </c>
    </row>
    <row r="113" spans="9:17" ht="15" x14ac:dyDescent="0.25">
      <c r="I113" s="2" t="s">
        <v>24</v>
      </c>
      <c r="J113" s="4">
        <f>F77</f>
        <v>0</v>
      </c>
      <c r="K113" s="4">
        <f>F78</f>
        <v>0</v>
      </c>
      <c r="L113" s="4">
        <f>F79</f>
        <v>0</v>
      </c>
      <c r="M113" s="13">
        <f>F80</f>
        <v>0</v>
      </c>
      <c r="N113" s="13">
        <f>F81</f>
        <v>0</v>
      </c>
      <c r="O113" s="13">
        <f>F62</f>
        <v>0</v>
      </c>
      <c r="P113" s="13">
        <f>F66</f>
        <v>0</v>
      </c>
      <c r="Q113" s="13">
        <f>F67</f>
        <v>0</v>
      </c>
    </row>
    <row r="114" spans="9:17" ht="15" x14ac:dyDescent="0.25">
      <c r="I114" s="2" t="s">
        <v>25</v>
      </c>
      <c r="J114" s="4">
        <f>G77</f>
        <v>0</v>
      </c>
      <c r="K114" s="4">
        <f>G78</f>
        <v>0</v>
      </c>
      <c r="L114" s="4">
        <f>G79</f>
        <v>0</v>
      </c>
      <c r="M114" s="13">
        <f>G80</f>
        <v>0</v>
      </c>
      <c r="N114" s="13">
        <f>G81</f>
        <v>0</v>
      </c>
      <c r="O114" s="13">
        <f>G62</f>
        <v>0</v>
      </c>
      <c r="P114" s="13">
        <f>G66</f>
        <v>0</v>
      </c>
      <c r="Q114" s="13">
        <f>G67</f>
        <v>0</v>
      </c>
    </row>
    <row r="115" spans="9:17" ht="15" x14ac:dyDescent="0.25">
      <c r="I115" s="2" t="s">
        <v>26</v>
      </c>
      <c r="J115" s="4">
        <f>H77</f>
        <v>0</v>
      </c>
      <c r="K115" s="4">
        <f>H78</f>
        <v>0</v>
      </c>
      <c r="L115" s="4">
        <f>H79</f>
        <v>0</v>
      </c>
      <c r="M115" s="13">
        <f>H80</f>
        <v>0</v>
      </c>
      <c r="N115" s="13">
        <f>H81</f>
        <v>0</v>
      </c>
      <c r="O115" s="13">
        <f>H62</f>
        <v>0</v>
      </c>
      <c r="P115" s="13">
        <f>H66</f>
        <v>0</v>
      </c>
      <c r="Q115" s="13">
        <f>H67</f>
        <v>0</v>
      </c>
    </row>
    <row r="116" spans="9:17" ht="15" x14ac:dyDescent="0.25">
      <c r="I116" s="2" t="s">
        <v>27</v>
      </c>
      <c r="J116" s="4">
        <f>I77</f>
        <v>0</v>
      </c>
      <c r="K116" s="13">
        <f>I78</f>
        <v>0</v>
      </c>
      <c r="L116" s="13">
        <f>I79</f>
        <v>0</v>
      </c>
      <c r="M116" s="13">
        <f>I80</f>
        <v>0</v>
      </c>
      <c r="N116" s="13">
        <f>I81</f>
        <v>0</v>
      </c>
      <c r="O116" s="13">
        <f>I62</f>
        <v>0</v>
      </c>
      <c r="P116" s="13">
        <f>I66</f>
        <v>0</v>
      </c>
      <c r="Q116" s="13">
        <f>I67</f>
        <v>0</v>
      </c>
    </row>
    <row r="117" spans="9:17" ht="15" x14ac:dyDescent="0.25">
      <c r="I117" s="2" t="s">
        <v>28</v>
      </c>
      <c r="J117" s="13">
        <f>J77</f>
        <v>0</v>
      </c>
      <c r="K117" s="13">
        <f>J78</f>
        <v>0</v>
      </c>
      <c r="L117" s="13">
        <f>J79</f>
        <v>0</v>
      </c>
      <c r="M117" s="13">
        <f>J80</f>
        <v>0</v>
      </c>
      <c r="N117" s="13">
        <f>J81</f>
        <v>0</v>
      </c>
      <c r="O117" s="13">
        <f>J62</f>
        <v>0</v>
      </c>
      <c r="P117" s="13">
        <f>J66</f>
        <v>0</v>
      </c>
      <c r="Q117" s="13">
        <f>J67</f>
        <v>0</v>
      </c>
    </row>
  </sheetData>
  <mergeCells count="47">
    <mergeCell ref="C64:K64"/>
    <mergeCell ref="C69:K69"/>
    <mergeCell ref="C75:J75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7:J81">
      <formula1>$C$84:$C$89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'[1]1.2'!#REF!</xm:f>
          </x14:formula1>
          <xm:sqref>J111:N117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S110"/>
  <sheetViews>
    <sheetView workbookViewId="0"/>
  </sheetViews>
  <sheetFormatPr defaultColWidth="14.42578125" defaultRowHeight="15.75" customHeight="1" x14ac:dyDescent="0.2"/>
  <cols>
    <col min="2" max="2" width="15.28515625" customWidth="1"/>
  </cols>
  <sheetData>
    <row r="2" spans="2:16" x14ac:dyDescent="0.2">
      <c r="B2" s="1" t="s">
        <v>0</v>
      </c>
      <c r="J2" s="1" t="s">
        <v>1</v>
      </c>
    </row>
    <row r="3" spans="2:16" ht="15.75" customHeight="1" x14ac:dyDescent="0.3">
      <c r="B3" s="79" t="s">
        <v>2</v>
      </c>
      <c r="C3" s="80"/>
      <c r="D3" s="80"/>
      <c r="E3" s="80"/>
      <c r="F3" s="80"/>
      <c r="G3" s="80"/>
      <c r="H3" s="81"/>
      <c r="J3" s="79" t="s">
        <v>2</v>
      </c>
      <c r="K3" s="80"/>
      <c r="L3" s="80"/>
      <c r="M3" s="80"/>
      <c r="N3" s="80"/>
      <c r="O3" s="80"/>
      <c r="P3" s="81"/>
    </row>
    <row r="4" spans="2:16" ht="15.75" customHeight="1" x14ac:dyDescent="0.25">
      <c r="B4" s="82" t="s">
        <v>3</v>
      </c>
      <c r="C4" s="83"/>
      <c r="D4" s="85" t="s">
        <v>4</v>
      </c>
      <c r="E4" s="80"/>
      <c r="F4" s="81"/>
      <c r="G4" s="86" t="s">
        <v>5</v>
      </c>
      <c r="H4" s="78"/>
      <c r="J4" s="82" t="s">
        <v>3</v>
      </c>
      <c r="K4" s="83"/>
      <c r="L4" s="85" t="s">
        <v>4</v>
      </c>
      <c r="M4" s="80"/>
      <c r="N4" s="81"/>
      <c r="O4" s="86" t="s">
        <v>5</v>
      </c>
      <c r="P4" s="78"/>
    </row>
    <row r="5" spans="2:16" ht="15.75" customHeight="1" x14ac:dyDescent="0.25">
      <c r="B5" s="84"/>
      <c r="C5" s="78"/>
      <c r="D5" s="2" t="s">
        <v>6</v>
      </c>
      <c r="E5" s="2" t="s">
        <v>7</v>
      </c>
      <c r="F5" s="2" t="s">
        <v>8</v>
      </c>
      <c r="G5" s="87" t="s">
        <v>9</v>
      </c>
      <c r="H5" s="81"/>
      <c r="J5" s="84"/>
      <c r="K5" s="78"/>
      <c r="L5" s="2" t="s">
        <v>6</v>
      </c>
      <c r="M5" s="2" t="s">
        <v>7</v>
      </c>
      <c r="N5" s="2" t="s">
        <v>8</v>
      </c>
      <c r="O5" s="87" t="s">
        <v>9</v>
      </c>
      <c r="P5" s="81"/>
    </row>
    <row r="6" spans="2:16" ht="15.75" customHeight="1" x14ac:dyDescent="0.25">
      <c r="B6" s="3" t="s">
        <v>10</v>
      </c>
      <c r="C6" s="4">
        <f>'Week 1 Month 3'!M52</f>
        <v>0</v>
      </c>
      <c r="D6" s="5">
        <f>'Week 1 Month 3'!N52</f>
        <v>0</v>
      </c>
      <c r="E6" s="5">
        <f>'Week 1 Month 3'!O52</f>
        <v>0</v>
      </c>
      <c r="F6" s="5">
        <f>'Week 1 Month 3'!P52</f>
        <v>0</v>
      </c>
      <c r="G6" s="88">
        <f>'Week 1 Month 3'!Q52</f>
        <v>0</v>
      </c>
      <c r="H6" s="81"/>
      <c r="J6" s="3" t="s">
        <v>10</v>
      </c>
      <c r="K6" s="4">
        <f>'Week 2 Month 3'!M52</f>
        <v>0</v>
      </c>
      <c r="L6" s="5">
        <f>'Week 2 Month 3'!N52</f>
        <v>0</v>
      </c>
      <c r="M6" s="5">
        <f>'Week 2 Month 3'!O52</f>
        <v>0</v>
      </c>
      <c r="N6" s="5">
        <f>'Week 2 Month 3'!P52</f>
        <v>0</v>
      </c>
      <c r="O6" s="88">
        <f>'Week 2 Month 3'!Q52</f>
        <v>0</v>
      </c>
      <c r="P6" s="81"/>
    </row>
    <row r="7" spans="2:16" ht="15.75" customHeight="1" x14ac:dyDescent="0.25">
      <c r="B7" s="3" t="s">
        <v>11</v>
      </c>
      <c r="C7" s="4">
        <f>'Week 1 Month 3'!M54</f>
        <v>0</v>
      </c>
      <c r="D7" s="6"/>
      <c r="E7" s="6"/>
      <c r="F7" s="6"/>
      <c r="G7" s="77"/>
      <c r="H7" s="78"/>
      <c r="J7" s="3" t="s">
        <v>11</v>
      </c>
      <c r="K7" s="4">
        <f>'Week 2 Month 3'!M55</f>
        <v>0</v>
      </c>
      <c r="L7" s="6"/>
      <c r="M7" s="6"/>
      <c r="N7" s="6"/>
      <c r="O7" s="77"/>
      <c r="P7" s="78"/>
    </row>
    <row r="8" spans="2:16" ht="15.75" customHeight="1" x14ac:dyDescent="0.25">
      <c r="B8" s="3" t="s">
        <v>12</v>
      </c>
      <c r="C8" s="4">
        <f>'Week 1 Month 3'!M55</f>
        <v>0</v>
      </c>
      <c r="D8" s="6"/>
      <c r="E8" s="6"/>
      <c r="F8" s="6"/>
      <c r="G8" s="77"/>
      <c r="H8" s="78"/>
      <c r="J8" s="3" t="s">
        <v>12</v>
      </c>
      <c r="K8" s="4">
        <f>'Week 2 Month 3'!M54</f>
        <v>0</v>
      </c>
      <c r="L8" s="6"/>
      <c r="M8" s="6"/>
      <c r="N8" s="6"/>
      <c r="O8" s="77"/>
      <c r="P8" s="78"/>
    </row>
    <row r="9" spans="2:16" ht="15.75" customHeight="1" x14ac:dyDescent="0.25">
      <c r="B9" s="3" t="s">
        <v>13</v>
      </c>
      <c r="C9" s="4">
        <f>'Week 1 Month 3'!M56</f>
        <v>0</v>
      </c>
      <c r="D9" s="6"/>
      <c r="E9" s="6"/>
      <c r="F9" s="6"/>
      <c r="G9" s="77"/>
      <c r="H9" s="78"/>
      <c r="J9" s="3" t="s">
        <v>13</v>
      </c>
      <c r="K9" s="4">
        <f>'Week 2 Month 3'!M56</f>
        <v>0</v>
      </c>
      <c r="L9" s="6"/>
      <c r="M9" s="6"/>
      <c r="N9" s="6"/>
      <c r="O9" s="77"/>
      <c r="P9" s="78"/>
    </row>
    <row r="10" spans="2:16" ht="15.75" customHeight="1" x14ac:dyDescent="0.25">
      <c r="B10" s="3" t="s">
        <v>14</v>
      </c>
      <c r="C10" s="4">
        <f>'Week 1 Month 3'!M57</f>
        <v>0</v>
      </c>
      <c r="D10" s="6"/>
      <c r="E10" s="6"/>
      <c r="F10" s="6"/>
      <c r="G10" s="77"/>
      <c r="H10" s="78"/>
      <c r="J10" s="3" t="s">
        <v>14</v>
      </c>
      <c r="K10" s="4">
        <f>'Week 2 Month 3'!M57</f>
        <v>0</v>
      </c>
      <c r="L10" s="6"/>
      <c r="M10" s="6"/>
      <c r="N10" s="6"/>
      <c r="O10" s="77"/>
      <c r="P10" s="78"/>
    </row>
    <row r="11" spans="2:16" ht="15.75" customHeight="1" x14ac:dyDescent="0.25">
      <c r="B11" s="7" t="s">
        <v>15</v>
      </c>
      <c r="C11" s="4">
        <f>'Week 1 Month 3'!M58</f>
        <v>0</v>
      </c>
      <c r="D11" s="6"/>
      <c r="E11" s="6"/>
      <c r="F11" s="6"/>
      <c r="G11" s="77"/>
      <c r="H11" s="78"/>
      <c r="J11" s="7" t="s">
        <v>15</v>
      </c>
      <c r="K11" s="4">
        <f>'Week 2 Month 3'!M58</f>
        <v>0</v>
      </c>
      <c r="L11" s="6"/>
      <c r="M11" s="6"/>
      <c r="N11" s="6"/>
      <c r="O11" s="77"/>
      <c r="P11" s="78"/>
    </row>
    <row r="13" spans="2:16" x14ac:dyDescent="0.2">
      <c r="B13" s="1" t="s">
        <v>16</v>
      </c>
      <c r="J13" s="1" t="s">
        <v>17</v>
      </c>
    </row>
    <row r="14" spans="2:16" ht="15.75" customHeight="1" x14ac:dyDescent="0.3">
      <c r="B14" s="79" t="s">
        <v>2</v>
      </c>
      <c r="C14" s="80"/>
      <c r="D14" s="80"/>
      <c r="E14" s="80"/>
      <c r="F14" s="80"/>
      <c r="G14" s="80"/>
      <c r="H14" s="81"/>
      <c r="J14" s="79" t="s">
        <v>2</v>
      </c>
      <c r="K14" s="80"/>
      <c r="L14" s="80"/>
      <c r="M14" s="80"/>
      <c r="N14" s="80"/>
      <c r="O14" s="80"/>
      <c r="P14" s="81"/>
    </row>
    <row r="15" spans="2:16" ht="15.75" customHeight="1" x14ac:dyDescent="0.25">
      <c r="B15" s="82" t="s">
        <v>3</v>
      </c>
      <c r="C15" s="83"/>
      <c r="D15" s="85" t="s">
        <v>4</v>
      </c>
      <c r="E15" s="80"/>
      <c r="F15" s="81"/>
      <c r="G15" s="86" t="s">
        <v>5</v>
      </c>
      <c r="H15" s="78"/>
      <c r="J15" s="82" t="s">
        <v>3</v>
      </c>
      <c r="K15" s="83"/>
      <c r="L15" s="85" t="s">
        <v>4</v>
      </c>
      <c r="M15" s="80"/>
      <c r="N15" s="81"/>
      <c r="O15" s="86" t="s">
        <v>5</v>
      </c>
      <c r="P15" s="78"/>
    </row>
    <row r="16" spans="2:16" ht="15.75" customHeight="1" x14ac:dyDescent="0.25">
      <c r="B16" s="84"/>
      <c r="C16" s="78"/>
      <c r="D16" s="2" t="s">
        <v>6</v>
      </c>
      <c r="E16" s="2" t="s">
        <v>7</v>
      </c>
      <c r="F16" s="2" t="s">
        <v>8</v>
      </c>
      <c r="G16" s="87" t="s">
        <v>9</v>
      </c>
      <c r="H16" s="81"/>
      <c r="J16" s="84"/>
      <c r="K16" s="78"/>
      <c r="L16" s="2" t="s">
        <v>6</v>
      </c>
      <c r="M16" s="2" t="s">
        <v>7</v>
      </c>
      <c r="N16" s="2" t="s">
        <v>8</v>
      </c>
      <c r="O16" s="87" t="s">
        <v>9</v>
      </c>
      <c r="P16" s="81"/>
    </row>
    <row r="17" spans="2:17" ht="15.75" customHeight="1" x14ac:dyDescent="0.25">
      <c r="B17" s="3" t="s">
        <v>10</v>
      </c>
      <c r="C17" s="4">
        <f>' Week 3 Month 3'!M52</f>
        <v>0</v>
      </c>
      <c r="D17" s="5">
        <f>' Week 3 Month 3'!N52</f>
        <v>0</v>
      </c>
      <c r="E17" s="5">
        <f>' Week 3 Month 3'!O52</f>
        <v>0</v>
      </c>
      <c r="F17" s="5">
        <f>' Week 3 Month 3'!P52</f>
        <v>0</v>
      </c>
      <c r="G17" s="88">
        <f>' Week 3 Month 3'!Q52</f>
        <v>0</v>
      </c>
      <c r="H17" s="81"/>
      <c r="J17" s="3" t="s">
        <v>10</v>
      </c>
      <c r="K17" s="4">
        <f>'Week 4 Month 3'!M52</f>
        <v>0</v>
      </c>
      <c r="L17" s="5">
        <f>'Week 4 Month 3'!N52</f>
        <v>0</v>
      </c>
      <c r="M17" s="5">
        <f>'Week 4 Month 3'!O52</f>
        <v>0</v>
      </c>
      <c r="N17" s="5">
        <f>'Week 4 Month 3'!P52</f>
        <v>0</v>
      </c>
      <c r="O17" s="88">
        <f>'Week 4 Month 3'!Q52</f>
        <v>0</v>
      </c>
      <c r="P17" s="81"/>
    </row>
    <row r="18" spans="2:17" ht="15.75" customHeight="1" x14ac:dyDescent="0.25">
      <c r="B18" s="3" t="s">
        <v>11</v>
      </c>
      <c r="C18" s="4">
        <f>' Week 3 Month 3'!M55</f>
        <v>0</v>
      </c>
      <c r="D18" s="6"/>
      <c r="E18" s="6"/>
      <c r="F18" s="6"/>
      <c r="G18" s="77"/>
      <c r="H18" s="78"/>
      <c r="J18" s="3" t="s">
        <v>11</v>
      </c>
      <c r="K18" s="4">
        <f>'Week 4 Month 3'!M55</f>
        <v>0</v>
      </c>
      <c r="L18" s="6"/>
      <c r="M18" s="6"/>
      <c r="N18" s="6"/>
      <c r="O18" s="77"/>
      <c r="P18" s="78"/>
    </row>
    <row r="19" spans="2:17" ht="15.75" customHeight="1" x14ac:dyDescent="0.25">
      <c r="B19" s="3" t="s">
        <v>12</v>
      </c>
      <c r="C19" s="4">
        <f>' Week 3 Month 3'!M54</f>
        <v>0</v>
      </c>
      <c r="D19" s="6"/>
      <c r="E19" s="6"/>
      <c r="F19" s="6"/>
      <c r="G19" s="77"/>
      <c r="H19" s="78"/>
      <c r="J19" s="3" t="s">
        <v>12</v>
      </c>
      <c r="K19" s="4">
        <f>'Week 4 Month 3'!M54</f>
        <v>0</v>
      </c>
      <c r="L19" s="6"/>
      <c r="M19" s="6"/>
      <c r="N19" s="6"/>
      <c r="O19" s="77"/>
      <c r="P19" s="78"/>
    </row>
    <row r="20" spans="2:17" ht="15.75" customHeight="1" x14ac:dyDescent="0.25">
      <c r="B20" s="3" t="s">
        <v>13</v>
      </c>
      <c r="C20" s="4">
        <f>' Week 3 Month 3'!M56</f>
        <v>0</v>
      </c>
      <c r="D20" s="6"/>
      <c r="E20" s="6"/>
      <c r="F20" s="6"/>
      <c r="G20" s="77"/>
      <c r="H20" s="78"/>
      <c r="J20" s="3" t="s">
        <v>13</v>
      </c>
      <c r="K20" s="4">
        <f>'Week 4 Month 3'!M55</f>
        <v>0</v>
      </c>
      <c r="L20" s="6"/>
      <c r="M20" s="6"/>
      <c r="N20" s="6"/>
      <c r="O20" s="77"/>
      <c r="P20" s="78"/>
    </row>
    <row r="21" spans="2:17" ht="15.75" customHeight="1" x14ac:dyDescent="0.25">
      <c r="B21" s="3" t="s">
        <v>14</v>
      </c>
      <c r="C21" s="4">
        <f>' Week 3 Month 3'!M57</f>
        <v>0</v>
      </c>
      <c r="D21" s="6"/>
      <c r="E21" s="6"/>
      <c r="F21" s="6"/>
      <c r="G21" s="77"/>
      <c r="H21" s="78"/>
      <c r="J21" s="3" t="s">
        <v>14</v>
      </c>
      <c r="K21" s="4">
        <f>'Week 4 Month 3'!M56</f>
        <v>0</v>
      </c>
      <c r="L21" s="6"/>
      <c r="M21" s="6"/>
      <c r="N21" s="6"/>
      <c r="O21" s="77"/>
      <c r="P21" s="78"/>
    </row>
    <row r="22" spans="2:17" ht="15.75" customHeight="1" x14ac:dyDescent="0.25">
      <c r="B22" s="7" t="s">
        <v>15</v>
      </c>
      <c r="C22" s="4">
        <f>' Week 3 Month 3'!M58</f>
        <v>0</v>
      </c>
      <c r="D22" s="6"/>
      <c r="E22" s="6"/>
      <c r="F22" s="6"/>
      <c r="G22" s="77"/>
      <c r="H22" s="78"/>
      <c r="J22" s="7" t="s">
        <v>15</v>
      </c>
      <c r="K22" s="4">
        <f>'Week 4 Month 3'!M57</f>
        <v>0</v>
      </c>
      <c r="L22" s="6"/>
      <c r="M22" s="6"/>
      <c r="N22" s="6"/>
      <c r="O22" s="77"/>
      <c r="P22" s="78"/>
    </row>
    <row r="24" spans="2:17" x14ac:dyDescent="0.2">
      <c r="B24" s="1" t="s">
        <v>18</v>
      </c>
    </row>
    <row r="25" spans="2:17" ht="15.75" customHeight="1" x14ac:dyDescent="0.3">
      <c r="B25" s="79" t="s">
        <v>2</v>
      </c>
      <c r="C25" s="80"/>
      <c r="D25" s="80"/>
      <c r="E25" s="80"/>
      <c r="F25" s="80"/>
      <c r="G25" s="80"/>
      <c r="H25" s="81"/>
    </row>
    <row r="26" spans="2:17" ht="15.75" customHeight="1" x14ac:dyDescent="0.25">
      <c r="B26" s="82" t="s">
        <v>3</v>
      </c>
      <c r="C26" s="83"/>
      <c r="D26" s="85" t="s">
        <v>4</v>
      </c>
      <c r="E26" s="80"/>
      <c r="F26" s="81"/>
      <c r="G26" s="86" t="s">
        <v>5</v>
      </c>
      <c r="H26" s="78"/>
    </row>
    <row r="27" spans="2:17" ht="15.75" customHeight="1" x14ac:dyDescent="0.25">
      <c r="B27" s="84"/>
      <c r="C27" s="78"/>
      <c r="D27" s="2" t="s">
        <v>6</v>
      </c>
      <c r="E27" s="2" t="s">
        <v>7</v>
      </c>
      <c r="F27" s="2" t="s">
        <v>8</v>
      </c>
      <c r="G27" s="87" t="s">
        <v>19</v>
      </c>
      <c r="H27" s="81"/>
    </row>
    <row r="28" spans="2:17" ht="15.75" customHeight="1" x14ac:dyDescent="0.25">
      <c r="B28" s="3" t="s">
        <v>10</v>
      </c>
      <c r="C28" s="4">
        <f t="shared" ref="C28:G28" si="0">C6+K6+C17+K17</f>
        <v>0</v>
      </c>
      <c r="D28" s="5">
        <f t="shared" si="0"/>
        <v>0</v>
      </c>
      <c r="E28" s="5">
        <f t="shared" si="0"/>
        <v>0</v>
      </c>
      <c r="F28" s="5">
        <f t="shared" si="0"/>
        <v>0</v>
      </c>
      <c r="G28" s="88">
        <f t="shared" si="0"/>
        <v>0</v>
      </c>
      <c r="H28" s="81"/>
    </row>
    <row r="29" spans="2:17" ht="15.75" customHeight="1" x14ac:dyDescent="0.25">
      <c r="B29" s="3" t="s">
        <v>11</v>
      </c>
      <c r="C29" s="4">
        <f t="shared" ref="C29:C33" si="1">C7+K7+C18+K18</f>
        <v>0</v>
      </c>
      <c r="D29" s="6"/>
      <c r="E29" s="6"/>
      <c r="F29" s="6"/>
      <c r="G29" s="77"/>
      <c r="H29" s="78"/>
    </row>
    <row r="30" spans="2:17" ht="15.75" customHeight="1" x14ac:dyDescent="0.25">
      <c r="B30" s="3" t="s">
        <v>12</v>
      </c>
      <c r="C30" s="4">
        <f t="shared" si="1"/>
        <v>0</v>
      </c>
      <c r="D30" s="6"/>
      <c r="E30" s="6"/>
      <c r="F30" s="6"/>
      <c r="G30" s="77"/>
      <c r="H30" s="78"/>
    </row>
    <row r="31" spans="2:17" ht="15.75" customHeight="1" x14ac:dyDescent="0.25">
      <c r="B31" s="3" t="s">
        <v>13</v>
      </c>
      <c r="C31" s="4">
        <f t="shared" si="1"/>
        <v>0</v>
      </c>
      <c r="D31" s="6"/>
      <c r="E31" s="6"/>
      <c r="F31" s="6"/>
      <c r="G31" s="77"/>
      <c r="H31" s="78"/>
    </row>
    <row r="32" spans="2:17" ht="15.75" customHeight="1" x14ac:dyDescent="0.25">
      <c r="B32" s="3" t="s">
        <v>14</v>
      </c>
      <c r="C32" s="4">
        <f t="shared" si="1"/>
        <v>0</v>
      </c>
      <c r="D32" s="6"/>
      <c r="E32" s="6"/>
      <c r="F32" s="6"/>
      <c r="G32" s="77"/>
      <c r="H32" s="78"/>
      <c r="Q32" s="49">
        <f>30/4</f>
        <v>7.5</v>
      </c>
    </row>
    <row r="33" spans="2:19" ht="15.75" customHeight="1" x14ac:dyDescent="0.25">
      <c r="B33" s="7" t="s">
        <v>15</v>
      </c>
      <c r="C33" s="4">
        <f t="shared" si="1"/>
        <v>0</v>
      </c>
      <c r="D33" s="6"/>
      <c r="E33" s="6"/>
      <c r="F33" s="6"/>
      <c r="G33" s="77"/>
      <c r="H33" s="78"/>
      <c r="Q33" s="49">
        <f>7.5*3</f>
        <v>22.5</v>
      </c>
    </row>
    <row r="35" spans="2:19" x14ac:dyDescent="0.2">
      <c r="J35" s="1"/>
    </row>
    <row r="36" spans="2:19" x14ac:dyDescent="0.2">
      <c r="B36" s="1" t="s">
        <v>0</v>
      </c>
      <c r="J36" s="1"/>
      <c r="K36" s="1" t="s">
        <v>0</v>
      </c>
    </row>
    <row r="37" spans="2:19" ht="15.75" customHeight="1" x14ac:dyDescent="0.3">
      <c r="B37" s="79" t="s">
        <v>20</v>
      </c>
      <c r="C37" s="80"/>
      <c r="D37" s="80"/>
      <c r="E37" s="80"/>
      <c r="F37" s="80"/>
      <c r="G37" s="80"/>
      <c r="H37" s="80"/>
      <c r="I37" s="81"/>
      <c r="J37" s="1"/>
      <c r="K37" s="79" t="s">
        <v>21</v>
      </c>
      <c r="L37" s="80"/>
      <c r="M37" s="80"/>
      <c r="N37" s="80"/>
      <c r="O37" s="80"/>
      <c r="P37" s="80"/>
      <c r="Q37" s="80"/>
      <c r="R37" s="80"/>
      <c r="S37" s="81"/>
    </row>
    <row r="38" spans="2:19" ht="15.75" customHeight="1" x14ac:dyDescent="0.25">
      <c r="B38" s="8">
        <v>43835</v>
      </c>
      <c r="C38" s="2" t="s">
        <v>22</v>
      </c>
      <c r="D38" s="2" t="s">
        <v>23</v>
      </c>
      <c r="E38" s="2" t="s">
        <v>24</v>
      </c>
      <c r="F38" s="2" t="s">
        <v>25</v>
      </c>
      <c r="G38" s="2" t="s">
        <v>26</v>
      </c>
      <c r="H38" s="2" t="s">
        <v>27</v>
      </c>
      <c r="I38" s="2" t="s">
        <v>28</v>
      </c>
      <c r="J38" s="1"/>
      <c r="K38" s="9"/>
      <c r="L38" s="2" t="s">
        <v>22</v>
      </c>
      <c r="M38" s="2" t="s">
        <v>23</v>
      </c>
      <c r="N38" s="2" t="s">
        <v>24</v>
      </c>
      <c r="O38" s="2" t="s">
        <v>25</v>
      </c>
      <c r="P38" s="2" t="s">
        <v>26</v>
      </c>
      <c r="Q38" s="2" t="s">
        <v>27</v>
      </c>
      <c r="R38" s="2" t="s">
        <v>28</v>
      </c>
      <c r="S38" s="10" t="s">
        <v>29</v>
      </c>
    </row>
    <row r="39" spans="2:19" ht="15.75" customHeight="1" x14ac:dyDescent="0.25">
      <c r="B39" s="3" t="s">
        <v>30</v>
      </c>
      <c r="C39" s="4">
        <f>'Week 1 Month 3'!D77</f>
        <v>0</v>
      </c>
      <c r="D39" s="4">
        <f>'Week 1 Month 3'!E77</f>
        <v>0</v>
      </c>
      <c r="E39" s="4">
        <f>'Week 1 Month 3'!F77</f>
        <v>0</v>
      </c>
      <c r="F39" s="4">
        <f>'Week 1 Month 3'!G77</f>
        <v>0</v>
      </c>
      <c r="G39" s="4">
        <f>'Week 1 Month 3'!H77</f>
        <v>0</v>
      </c>
      <c r="H39" s="4">
        <f>'Week 1 Month 3'!I77</f>
        <v>0</v>
      </c>
      <c r="I39" s="4">
        <f>'Week 1 Month 3'!J77</f>
        <v>0</v>
      </c>
      <c r="J39" s="1"/>
      <c r="K39" s="4">
        <v>80</v>
      </c>
      <c r="L39" s="11">
        <f>'Week 1 Month 3'!D66</f>
        <v>0</v>
      </c>
      <c r="M39" s="11">
        <f>'Week 1 Month 3'!E66</f>
        <v>0</v>
      </c>
      <c r="N39" s="11">
        <f>'Week 1 Month 3'!F66</f>
        <v>0</v>
      </c>
      <c r="O39" s="11">
        <f>'Week 1 Month 3'!G66</f>
        <v>0</v>
      </c>
      <c r="P39" s="11">
        <f>'Week 1 Month 3'!H66</f>
        <v>0</v>
      </c>
      <c r="Q39" s="11">
        <f>'Week 1 Month 3'!I66</f>
        <v>0</v>
      </c>
      <c r="R39" s="11">
        <f>'Week 1 Month 3'!J66</f>
        <v>0</v>
      </c>
      <c r="S39" s="11">
        <f>'Week1 Month 2'!K66</f>
        <v>0</v>
      </c>
    </row>
    <row r="40" spans="2:19" ht="15.75" customHeight="1" x14ac:dyDescent="0.25">
      <c r="B40" s="3" t="s">
        <v>31</v>
      </c>
      <c r="C40" s="4">
        <f>'Week 1 Month 3'!D78</f>
        <v>0</v>
      </c>
      <c r="D40" s="4">
        <f>'Week 1 Month 3'!E78</f>
        <v>0</v>
      </c>
      <c r="E40" s="4">
        <f>'Week 1 Month 3'!F78</f>
        <v>0</v>
      </c>
      <c r="F40" s="4">
        <f>'Week 1 Month 3'!G78</f>
        <v>0</v>
      </c>
      <c r="G40" s="4">
        <f>'Week 1 Month 3'!H78</f>
        <v>0</v>
      </c>
      <c r="H40" s="4">
        <f>'Week 1 Month 3'!I78</f>
        <v>0</v>
      </c>
      <c r="I40" s="4">
        <f>'Week 1 Month 3'!J78</f>
        <v>0</v>
      </c>
      <c r="J40" s="1"/>
      <c r="K40" s="4">
        <v>20</v>
      </c>
      <c r="L40" s="11">
        <f>'Week 1 Month 3'!D67</f>
        <v>0</v>
      </c>
      <c r="M40" s="11">
        <f>'Week 1 Month 3'!E67</f>
        <v>0</v>
      </c>
      <c r="N40" s="11">
        <f>'Week 1 Month 3'!F67</f>
        <v>0</v>
      </c>
      <c r="O40" s="11">
        <f>'Week 1 Month 3'!G67</f>
        <v>0</v>
      </c>
      <c r="P40" s="11">
        <f>'Week 1 Month 3'!H67</f>
        <v>0</v>
      </c>
      <c r="Q40" s="11">
        <f>'Week 1 Month 3'!I67</f>
        <v>0</v>
      </c>
      <c r="R40" s="11">
        <f>'Week 1 Month 3'!J67</f>
        <v>0</v>
      </c>
      <c r="S40" s="11">
        <f>'Week1 Month 2'!K67</f>
        <v>0</v>
      </c>
    </row>
    <row r="41" spans="2:19" ht="15" x14ac:dyDescent="0.25">
      <c r="B41" s="7" t="s">
        <v>32</v>
      </c>
      <c r="C41" s="4">
        <f>'Week 1 Month 3'!D79</f>
        <v>0</v>
      </c>
      <c r="D41" s="4">
        <f>'Week 1 Month 3'!E79</f>
        <v>0</v>
      </c>
      <c r="E41" s="4">
        <f>'Week 1 Month 3'!F79</f>
        <v>0</v>
      </c>
      <c r="F41" s="4">
        <f>'Week 1 Month 3'!G79</f>
        <v>0</v>
      </c>
      <c r="G41" s="4">
        <f>'Week 1 Month 3'!H79</f>
        <v>0</v>
      </c>
      <c r="H41" s="4">
        <f>'Week 1 Month 3'!I79</f>
        <v>0</v>
      </c>
      <c r="I41" s="4">
        <f>'Week 1 Month 3'!J79</f>
        <v>0</v>
      </c>
      <c r="J41" s="1"/>
      <c r="K41" s="12"/>
      <c r="L41" s="12"/>
      <c r="M41" s="12"/>
      <c r="N41" s="12"/>
      <c r="O41" s="12"/>
      <c r="P41" s="12"/>
      <c r="Q41" s="12"/>
      <c r="R41" s="12"/>
    </row>
    <row r="42" spans="2:19" ht="15" x14ac:dyDescent="0.25">
      <c r="B42" s="3" t="s">
        <v>33</v>
      </c>
      <c r="C42" s="4">
        <f>'Week 1 Month 3'!D80</f>
        <v>0</v>
      </c>
      <c r="D42" s="4">
        <f>'Week 1 Month 3'!E80</f>
        <v>0</v>
      </c>
      <c r="E42" s="4">
        <f>'Week 1 Month 3'!F80</f>
        <v>0</v>
      </c>
      <c r="F42" s="4">
        <f>'Week 1 Month 3'!G80</f>
        <v>0</v>
      </c>
      <c r="G42" s="4">
        <f>'Week 1 Month 3'!H80</f>
        <v>0</v>
      </c>
      <c r="H42" s="4">
        <f>'Week 1 Month 3'!I80</f>
        <v>0</v>
      </c>
      <c r="I42" s="4">
        <f>'Week 1 Month 3'!J80</f>
        <v>0</v>
      </c>
      <c r="J42" s="1"/>
      <c r="K42" s="1" t="s">
        <v>1</v>
      </c>
    </row>
    <row r="43" spans="2:19" ht="18.75" x14ac:dyDescent="0.3">
      <c r="B43" s="3" t="s">
        <v>34</v>
      </c>
      <c r="C43" s="4">
        <f>'Week 1 Month 3'!D81</f>
        <v>0</v>
      </c>
      <c r="D43" s="4">
        <f>'Week 1 Month 3'!E81</f>
        <v>0</v>
      </c>
      <c r="E43" s="4">
        <f>'Week 1 Month 3'!F81</f>
        <v>0</v>
      </c>
      <c r="F43" s="4">
        <f>'Week 1 Month 3'!G81</f>
        <v>0</v>
      </c>
      <c r="G43" s="4">
        <f>'Week 1 Month 3'!H81</f>
        <v>0</v>
      </c>
      <c r="H43" s="4">
        <f>'Week 1 Month 3'!I81</f>
        <v>0</v>
      </c>
      <c r="I43" s="4">
        <f>'Week 1 Month 3'!J81</f>
        <v>0</v>
      </c>
      <c r="J43" s="1"/>
      <c r="K43" s="79" t="s">
        <v>21</v>
      </c>
      <c r="L43" s="80"/>
      <c r="M43" s="80"/>
      <c r="N43" s="80"/>
      <c r="O43" s="80"/>
      <c r="P43" s="80"/>
      <c r="Q43" s="80"/>
      <c r="R43" s="80"/>
      <c r="S43" s="81"/>
    </row>
    <row r="44" spans="2:19" ht="15" x14ac:dyDescent="0.25">
      <c r="J44" s="1"/>
      <c r="K44" s="9"/>
      <c r="L44" s="2" t="s">
        <v>22</v>
      </c>
      <c r="M44" s="2" t="s">
        <v>23</v>
      </c>
      <c r="N44" s="2" t="s">
        <v>24</v>
      </c>
      <c r="O44" s="2" t="s">
        <v>25</v>
      </c>
      <c r="P44" s="2" t="s">
        <v>26</v>
      </c>
      <c r="Q44" s="2" t="s">
        <v>27</v>
      </c>
      <c r="R44" s="2" t="s">
        <v>28</v>
      </c>
      <c r="S44" s="10" t="s">
        <v>29</v>
      </c>
    </row>
    <row r="45" spans="2:19" ht="15" x14ac:dyDescent="0.25">
      <c r="B45" s="1" t="s">
        <v>1</v>
      </c>
      <c r="J45" s="1"/>
      <c r="K45" s="4">
        <v>80</v>
      </c>
      <c r="L45" s="11">
        <f>'Week 2 Month 3'!D66</f>
        <v>0</v>
      </c>
      <c r="M45" s="11">
        <f>'Week 2 Month 3'!E66</f>
        <v>0</v>
      </c>
      <c r="N45" s="11">
        <f>'Week 2 Month 3'!F66</f>
        <v>0</v>
      </c>
      <c r="O45" s="11">
        <f>'Week 2 Month 3'!G66</f>
        <v>0</v>
      </c>
      <c r="P45" s="11">
        <f>'Week 2 Month 3'!H66</f>
        <v>0</v>
      </c>
      <c r="Q45" s="11">
        <f>'Week 2 Month 3'!I66</f>
        <v>0</v>
      </c>
      <c r="R45" s="11">
        <f>'Week 2 Month 3'!J66</f>
        <v>0</v>
      </c>
      <c r="S45" s="11">
        <f>'Week 2 Month 1'!K66</f>
        <v>0</v>
      </c>
    </row>
    <row r="46" spans="2:19" ht="18.75" x14ac:dyDescent="0.3">
      <c r="B46" s="79" t="s">
        <v>20</v>
      </c>
      <c r="C46" s="80"/>
      <c r="D46" s="80"/>
      <c r="E46" s="80"/>
      <c r="F46" s="80"/>
      <c r="G46" s="80"/>
      <c r="H46" s="80"/>
      <c r="I46" s="81"/>
      <c r="J46" s="1"/>
      <c r="K46" s="4">
        <v>20</v>
      </c>
      <c r="L46" s="11">
        <f>'Week 2 Month 3'!D67</f>
        <v>0</v>
      </c>
      <c r="M46" s="11">
        <f>'Week 2 Month 3'!E67</f>
        <v>0</v>
      </c>
      <c r="N46" s="11">
        <f>'Week 2 Month 3'!F67</f>
        <v>0</v>
      </c>
      <c r="O46" s="11">
        <f>'Week 2 Month 3'!G67</f>
        <v>0</v>
      </c>
      <c r="P46" s="11">
        <f>'Week 2 Month 3'!H67</f>
        <v>0</v>
      </c>
      <c r="Q46" s="11">
        <f>'Week 2 Month 3'!I67</f>
        <v>0</v>
      </c>
      <c r="R46" s="11">
        <f>'Week 2 Month 3'!J67</f>
        <v>0</v>
      </c>
      <c r="S46" s="11">
        <f>'Week 2 Month 1'!K67</f>
        <v>0</v>
      </c>
    </row>
    <row r="47" spans="2:19" ht="15" x14ac:dyDescent="0.25">
      <c r="B47" s="8">
        <v>43835</v>
      </c>
      <c r="C47" s="2" t="s">
        <v>22</v>
      </c>
      <c r="D47" s="2" t="s">
        <v>23</v>
      </c>
      <c r="E47" s="2" t="s">
        <v>24</v>
      </c>
      <c r="F47" s="2" t="s">
        <v>25</v>
      </c>
      <c r="G47" s="2" t="s">
        <v>26</v>
      </c>
      <c r="H47" s="2" t="s">
        <v>27</v>
      </c>
      <c r="I47" s="2" t="s">
        <v>28</v>
      </c>
      <c r="K47" s="1"/>
    </row>
    <row r="48" spans="2:19" ht="15" x14ac:dyDescent="0.25">
      <c r="B48" s="3" t="s">
        <v>30</v>
      </c>
      <c r="C48" s="4">
        <f>'Week 2 Month 3'!D77</f>
        <v>0</v>
      </c>
      <c r="D48" s="4">
        <f>'Week 2 Month 3'!E77</f>
        <v>0</v>
      </c>
      <c r="E48" s="4">
        <f>'Week 2 Month 3'!F77</f>
        <v>0</v>
      </c>
      <c r="F48" s="4">
        <f>'Week 2 Month 3'!G77</f>
        <v>0</v>
      </c>
      <c r="G48" s="4">
        <f>'Week 2 Month 3'!H77</f>
        <v>0</v>
      </c>
      <c r="H48" s="4">
        <f>'Week 2 Month 3'!I77</f>
        <v>0</v>
      </c>
      <c r="I48" s="4">
        <f>'Week 2 Month 3'!J77</f>
        <v>0</v>
      </c>
      <c r="K48" s="1" t="s">
        <v>16</v>
      </c>
    </row>
    <row r="49" spans="2:19" ht="18.75" x14ac:dyDescent="0.3">
      <c r="B49" s="3" t="s">
        <v>31</v>
      </c>
      <c r="C49" s="4">
        <f>'Week 2 Month 3'!D78</f>
        <v>0</v>
      </c>
      <c r="D49" s="4">
        <f>'Week 2 Month 3'!E78</f>
        <v>0</v>
      </c>
      <c r="E49" s="4">
        <f>'Week 2 Month 3'!F78</f>
        <v>0</v>
      </c>
      <c r="F49" s="4">
        <f>'Week 2 Month 3'!G78</f>
        <v>0</v>
      </c>
      <c r="G49" s="4">
        <f>'Week 2 Month 3'!H78</f>
        <v>0</v>
      </c>
      <c r="H49" s="4">
        <f>'Week 2 Month 3'!I78</f>
        <v>0</v>
      </c>
      <c r="I49" s="4">
        <f>'Week 2 Month 3'!J78</f>
        <v>0</v>
      </c>
      <c r="K49" s="79" t="s">
        <v>21</v>
      </c>
      <c r="L49" s="80"/>
      <c r="M49" s="80"/>
      <c r="N49" s="80"/>
      <c r="O49" s="80"/>
      <c r="P49" s="80"/>
      <c r="Q49" s="80"/>
      <c r="R49" s="80"/>
      <c r="S49" s="81"/>
    </row>
    <row r="50" spans="2:19" ht="15" x14ac:dyDescent="0.25">
      <c r="B50" s="7" t="s">
        <v>32</v>
      </c>
      <c r="C50" s="4">
        <f>'Week 2 Month 3'!D79</f>
        <v>0</v>
      </c>
      <c r="D50" s="4">
        <f>'Week 2 Month 3'!E79</f>
        <v>0</v>
      </c>
      <c r="E50" s="4">
        <f>'Week 2 Month 3'!F79</f>
        <v>0</v>
      </c>
      <c r="F50" s="4">
        <f>'Week 2 Month 3'!G79</f>
        <v>0</v>
      </c>
      <c r="G50" s="4">
        <f>'Week 2 Month 3'!H79</f>
        <v>0</v>
      </c>
      <c r="H50" s="4">
        <f>'Week 2 Month 3'!I79</f>
        <v>0</v>
      </c>
      <c r="I50" s="4">
        <f>'Week 2 Month 3'!J79</f>
        <v>0</v>
      </c>
      <c r="K50" s="9"/>
      <c r="L50" s="2" t="s">
        <v>22</v>
      </c>
      <c r="M50" s="2" t="s">
        <v>23</v>
      </c>
      <c r="N50" s="2" t="s">
        <v>24</v>
      </c>
      <c r="O50" s="2" t="s">
        <v>25</v>
      </c>
      <c r="P50" s="2" t="s">
        <v>26</v>
      </c>
      <c r="Q50" s="2" t="s">
        <v>27</v>
      </c>
      <c r="R50" s="2" t="s">
        <v>28</v>
      </c>
      <c r="S50" s="10" t="s">
        <v>29</v>
      </c>
    </row>
    <row r="51" spans="2:19" ht="15" x14ac:dyDescent="0.25">
      <c r="B51" s="3" t="s">
        <v>33</v>
      </c>
      <c r="C51" s="4">
        <f>'Week 2 Month 3'!D80</f>
        <v>0</v>
      </c>
      <c r="D51" s="4">
        <f>'Week 2 Month 3'!E80</f>
        <v>0</v>
      </c>
      <c r="E51" s="4">
        <f>'Week 2 Month 3'!F80</f>
        <v>0</v>
      </c>
      <c r="F51" s="4">
        <f>'Week 2 Month 3'!G80</f>
        <v>0</v>
      </c>
      <c r="G51" s="4">
        <f>'Week 2 Month 3'!H80</f>
        <v>0</v>
      </c>
      <c r="H51" s="4">
        <f>'Week 2 Month 3'!I80</f>
        <v>0</v>
      </c>
      <c r="I51" s="4">
        <f>'Week 2 Month 3'!J80</f>
        <v>0</v>
      </c>
      <c r="K51" s="4">
        <v>80</v>
      </c>
      <c r="L51" s="13">
        <f>' Week 3 Month 3'!D66</f>
        <v>0</v>
      </c>
      <c r="M51" s="13">
        <f>' Week 3 Month 3'!E66</f>
        <v>0</v>
      </c>
      <c r="N51" s="13">
        <f>' Week 3 Month 3'!F66</f>
        <v>0</v>
      </c>
      <c r="O51" s="13">
        <f>' Week 3 Month 3'!G66</f>
        <v>0</v>
      </c>
      <c r="P51" s="13">
        <f>' Week 3 Month 3'!H66</f>
        <v>0</v>
      </c>
      <c r="Q51" s="13">
        <f>' Week 3 Month 3'!I66</f>
        <v>0</v>
      </c>
      <c r="R51" s="13">
        <f>' Week 3 Month 3'!J66</f>
        <v>0</v>
      </c>
      <c r="S51" s="13">
        <f>'Week 3 Month 1'!K66</f>
        <v>0</v>
      </c>
    </row>
    <row r="52" spans="2:19" ht="15" x14ac:dyDescent="0.25">
      <c r="B52" s="3" t="s">
        <v>34</v>
      </c>
      <c r="C52" s="4">
        <f>'Week 2 Month 3'!D81</f>
        <v>0</v>
      </c>
      <c r="D52" s="4">
        <f>'Week 2 Month 3'!E81</f>
        <v>0</v>
      </c>
      <c r="E52" s="4">
        <f>'Week 2 Month 3'!F81</f>
        <v>0</v>
      </c>
      <c r="F52" s="4">
        <f>'Week 2 Month 3'!G81</f>
        <v>0</v>
      </c>
      <c r="G52" s="4">
        <f>'Week 2 Month 3'!H81</f>
        <v>0</v>
      </c>
      <c r="H52" s="4">
        <f>'Week 2 Month 3'!I81</f>
        <v>0</v>
      </c>
      <c r="I52" s="4">
        <f>'Week 2 Month 3'!J81</f>
        <v>0</v>
      </c>
      <c r="K52" s="4">
        <v>20</v>
      </c>
      <c r="L52" s="13">
        <f>' Week 3 Month 3'!D67</f>
        <v>0</v>
      </c>
      <c r="M52" s="13">
        <f>' Week 3 Month 3'!E67</f>
        <v>0</v>
      </c>
      <c r="N52" s="13">
        <f>' Week 3 Month 3'!F67</f>
        <v>0</v>
      </c>
      <c r="O52" s="13">
        <f>' Week 3 Month 3'!G67</f>
        <v>0</v>
      </c>
      <c r="P52" s="13">
        <f>' Week 3 Month 3'!H67</f>
        <v>0</v>
      </c>
      <c r="Q52" s="13">
        <f>' Week 3 Month 3'!I67</f>
        <v>0</v>
      </c>
      <c r="R52" s="13">
        <f>' Week 3 Month 3'!J67</f>
        <v>0</v>
      </c>
      <c r="S52" s="13">
        <f>'Week 3 Month 1'!K67</f>
        <v>0</v>
      </c>
    </row>
    <row r="53" spans="2:19" ht="12.75" x14ac:dyDescent="0.2">
      <c r="K53" s="1"/>
    </row>
    <row r="54" spans="2:19" ht="12.75" x14ac:dyDescent="0.2">
      <c r="B54" s="1" t="s">
        <v>16</v>
      </c>
      <c r="K54" s="1" t="s">
        <v>17</v>
      </c>
    </row>
    <row r="55" spans="2:19" ht="18.75" x14ac:dyDescent="0.3">
      <c r="B55" s="79" t="s">
        <v>20</v>
      </c>
      <c r="C55" s="80"/>
      <c r="D55" s="80"/>
      <c r="E55" s="80"/>
      <c r="F55" s="80"/>
      <c r="G55" s="80"/>
      <c r="H55" s="80"/>
      <c r="I55" s="81"/>
      <c r="K55" s="79" t="s">
        <v>21</v>
      </c>
      <c r="L55" s="80"/>
      <c r="M55" s="80"/>
      <c r="N55" s="80"/>
      <c r="O55" s="80"/>
      <c r="P55" s="80"/>
      <c r="Q55" s="80"/>
      <c r="R55" s="80"/>
      <c r="S55" s="81"/>
    </row>
    <row r="56" spans="2:19" ht="15" x14ac:dyDescent="0.25">
      <c r="B56" s="8">
        <v>43835</v>
      </c>
      <c r="C56" s="2" t="s">
        <v>22</v>
      </c>
      <c r="D56" s="2" t="s">
        <v>23</v>
      </c>
      <c r="E56" s="2" t="s">
        <v>24</v>
      </c>
      <c r="F56" s="2" t="s">
        <v>25</v>
      </c>
      <c r="G56" s="2" t="s">
        <v>26</v>
      </c>
      <c r="H56" s="2" t="s">
        <v>27</v>
      </c>
      <c r="I56" s="2" t="s">
        <v>28</v>
      </c>
      <c r="K56" s="9"/>
      <c r="L56" s="2" t="s">
        <v>22</v>
      </c>
      <c r="M56" s="2" t="s">
        <v>23</v>
      </c>
      <c r="N56" s="2" t="s">
        <v>24</v>
      </c>
      <c r="O56" s="2" t="s">
        <v>25</v>
      </c>
      <c r="P56" s="2" t="s">
        <v>26</v>
      </c>
      <c r="Q56" s="2" t="s">
        <v>27</v>
      </c>
      <c r="R56" s="2" t="s">
        <v>28</v>
      </c>
      <c r="S56" s="10" t="s">
        <v>29</v>
      </c>
    </row>
    <row r="57" spans="2:19" ht="15" x14ac:dyDescent="0.25">
      <c r="B57" s="3" t="s">
        <v>30</v>
      </c>
      <c r="C57" s="4">
        <f>' Week 3 Month 3'!D77</f>
        <v>0</v>
      </c>
      <c r="D57" s="4">
        <f>' Week 3 Month 3'!E77</f>
        <v>0</v>
      </c>
      <c r="E57" s="4">
        <f>' Week 3 Month 3'!F77</f>
        <v>0</v>
      </c>
      <c r="F57" s="4">
        <f>' Week 3 Month 3'!G77</f>
        <v>0</v>
      </c>
      <c r="G57" s="4">
        <f>' Week 3 Month 3'!H77</f>
        <v>0</v>
      </c>
      <c r="H57" s="4">
        <f>' Week 3 Month 3'!I77</f>
        <v>0</v>
      </c>
      <c r="I57" s="4">
        <f>' Week 3 Month 3'!J77</f>
        <v>0</v>
      </c>
      <c r="K57" s="4">
        <v>80</v>
      </c>
      <c r="L57" s="11">
        <f>'Week 4 Month 3'!D66</f>
        <v>0</v>
      </c>
      <c r="M57" s="11">
        <f>'Week 4 Month 3'!E66</f>
        <v>0</v>
      </c>
      <c r="N57" s="11">
        <f>'Week 4 Month 3'!F66</f>
        <v>0</v>
      </c>
      <c r="O57" s="11">
        <f>'Week 4 Month 3'!G66</f>
        <v>0</v>
      </c>
      <c r="P57" s="11">
        <f>'Week 4 Month 3'!H66</f>
        <v>0</v>
      </c>
      <c r="Q57" s="11">
        <f>'Week 4 Month 3'!I66</f>
        <v>0</v>
      </c>
      <c r="R57" s="11">
        <f>'Week 4 Month 3'!J66</f>
        <v>0</v>
      </c>
      <c r="S57" s="11">
        <f>'Week 4 Month 1'!K66</f>
        <v>0</v>
      </c>
    </row>
    <row r="58" spans="2:19" ht="15" x14ac:dyDescent="0.25">
      <c r="B58" s="3" t="s">
        <v>31</v>
      </c>
      <c r="C58" s="4">
        <f>' Week 3 Month 3'!D78</f>
        <v>0</v>
      </c>
      <c r="D58" s="4">
        <f>' Week 3 Month 3'!E78</f>
        <v>0</v>
      </c>
      <c r="E58" s="4">
        <f>' Week 3 Month 3'!F78</f>
        <v>0</v>
      </c>
      <c r="F58" s="4">
        <f>' Week 3 Month 3'!G78</f>
        <v>0</v>
      </c>
      <c r="G58" s="4">
        <f>' Week 3 Month 3'!H78</f>
        <v>0</v>
      </c>
      <c r="H58" s="4">
        <f>' Week 3 Month 3'!I78</f>
        <v>0</v>
      </c>
      <c r="I58" s="4">
        <f>' Week 3 Month 3'!J78</f>
        <v>0</v>
      </c>
      <c r="K58" s="4">
        <v>20</v>
      </c>
      <c r="L58" s="11">
        <f>'Week 4 Month 3'!D67</f>
        <v>0</v>
      </c>
      <c r="M58" s="11">
        <f>'Week 4 Month 3'!E67</f>
        <v>0</v>
      </c>
      <c r="N58" s="11">
        <f>'Week 4 Month 3'!F67</f>
        <v>0</v>
      </c>
      <c r="O58" s="11">
        <f>'Week 4 Month 3'!G67</f>
        <v>0</v>
      </c>
      <c r="P58" s="11">
        <f>'Week 4 Month 3'!H67</f>
        <v>0</v>
      </c>
      <c r="Q58" s="11">
        <f>'Week 4 Month 3'!I67</f>
        <v>0</v>
      </c>
      <c r="R58" s="11">
        <f>'Week 4 Month 3'!J67</f>
        <v>0</v>
      </c>
      <c r="S58" s="11">
        <f>'Week 4 Month 1'!K67</f>
        <v>0</v>
      </c>
    </row>
    <row r="59" spans="2:19" ht="15" x14ac:dyDescent="0.25">
      <c r="B59" s="7" t="s">
        <v>32</v>
      </c>
      <c r="C59" s="4">
        <f>' Week 3 Month 3'!D79</f>
        <v>0</v>
      </c>
      <c r="D59" s="4">
        <f>' Week 3 Month 3'!E79</f>
        <v>0</v>
      </c>
      <c r="E59" s="4">
        <f>' Week 3 Month 3'!F79</f>
        <v>0</v>
      </c>
      <c r="F59" s="4">
        <f>' Week 3 Month 3'!G79</f>
        <v>0</v>
      </c>
      <c r="G59" s="4">
        <f>' Week 3 Month 3'!H79</f>
        <v>0</v>
      </c>
      <c r="H59" s="4">
        <f>' Week 3 Month 3'!I79</f>
        <v>0</v>
      </c>
      <c r="I59" s="4">
        <f>' Week 3 Month 3'!J79</f>
        <v>0</v>
      </c>
    </row>
    <row r="60" spans="2:19" ht="15" x14ac:dyDescent="0.25">
      <c r="B60" s="3" t="s">
        <v>33</v>
      </c>
      <c r="C60" s="4">
        <f>' Week 3 Month 3'!D80</f>
        <v>0</v>
      </c>
      <c r="D60" s="4">
        <f>' Week 3 Month 3'!E80</f>
        <v>0</v>
      </c>
      <c r="E60" s="4">
        <f>' Week 3 Month 3'!F80</f>
        <v>0</v>
      </c>
      <c r="F60" s="4">
        <f>' Week 3 Month 3'!G80</f>
        <v>0</v>
      </c>
      <c r="G60" s="4">
        <f>' Week 3 Month 3'!H80</f>
        <v>0</v>
      </c>
      <c r="H60" s="4">
        <f>' Week 3 Month 3'!I80</f>
        <v>0</v>
      </c>
      <c r="I60" s="4">
        <f>' Week 3 Month 3'!J80</f>
        <v>0</v>
      </c>
      <c r="K60" s="1" t="s">
        <v>35</v>
      </c>
    </row>
    <row r="61" spans="2:19" ht="18.75" x14ac:dyDescent="0.3">
      <c r="B61" s="3" t="s">
        <v>34</v>
      </c>
      <c r="C61" s="4">
        <f>' Week 3 Month 3'!D81</f>
        <v>0</v>
      </c>
      <c r="D61" s="4">
        <f>' Week 3 Month 3'!E81</f>
        <v>0</v>
      </c>
      <c r="E61" s="4">
        <f>' Week 3 Month 3'!F81</f>
        <v>0</v>
      </c>
      <c r="F61" s="4">
        <f>' Week 3 Month 3'!G81</f>
        <v>0</v>
      </c>
      <c r="G61" s="4">
        <f>' Week 3 Month 3'!H81</f>
        <v>0</v>
      </c>
      <c r="H61" s="4">
        <f>' Week 3 Month 3'!I81</f>
        <v>0</v>
      </c>
      <c r="I61" s="4">
        <f>' Week 3 Month 3'!J81</f>
        <v>0</v>
      </c>
      <c r="K61" s="79" t="s">
        <v>21</v>
      </c>
      <c r="L61" s="80"/>
      <c r="M61" s="80"/>
      <c r="N61" s="80"/>
      <c r="O61" s="80"/>
      <c r="P61" s="80"/>
      <c r="Q61" s="80"/>
      <c r="R61" s="80"/>
      <c r="S61" s="81"/>
    </row>
    <row r="62" spans="2:19" ht="15" x14ac:dyDescent="0.25">
      <c r="K62" s="9"/>
      <c r="L62" s="2" t="s">
        <v>22</v>
      </c>
      <c r="M62" s="2" t="s">
        <v>23</v>
      </c>
      <c r="N62" s="2" t="s">
        <v>24</v>
      </c>
      <c r="O62" s="2" t="s">
        <v>25</v>
      </c>
      <c r="P62" s="2" t="s">
        <v>26</v>
      </c>
      <c r="Q62" s="2" t="s">
        <v>27</v>
      </c>
      <c r="R62" s="2" t="s">
        <v>28</v>
      </c>
      <c r="S62" s="10" t="s">
        <v>29</v>
      </c>
    </row>
    <row r="63" spans="2:19" ht="15" x14ac:dyDescent="0.25">
      <c r="B63" s="1" t="s">
        <v>17</v>
      </c>
      <c r="K63" s="4">
        <v>80</v>
      </c>
      <c r="L63" s="11">
        <f t="shared" ref="L63:R63" si="2">L39+L45+L51+L57</f>
        <v>0</v>
      </c>
      <c r="M63" s="11">
        <f t="shared" si="2"/>
        <v>0</v>
      </c>
      <c r="N63" s="11">
        <f t="shared" si="2"/>
        <v>0</v>
      </c>
      <c r="O63" s="11">
        <f t="shared" si="2"/>
        <v>0</v>
      </c>
      <c r="P63" s="11">
        <f t="shared" si="2"/>
        <v>0</v>
      </c>
      <c r="Q63" s="11">
        <f t="shared" si="2"/>
        <v>0</v>
      </c>
      <c r="R63" s="11">
        <f t="shared" si="2"/>
        <v>0</v>
      </c>
      <c r="S63" s="4">
        <f t="shared" ref="S63:S64" si="3">SUM(L63:R63)</f>
        <v>0</v>
      </c>
    </row>
    <row r="64" spans="2:19" ht="18.75" x14ac:dyDescent="0.3">
      <c r="B64" s="79" t="s">
        <v>20</v>
      </c>
      <c r="C64" s="80"/>
      <c r="D64" s="80"/>
      <c r="E64" s="80"/>
      <c r="F64" s="80"/>
      <c r="G64" s="80"/>
      <c r="H64" s="80"/>
      <c r="I64" s="81"/>
      <c r="K64" s="4">
        <v>20</v>
      </c>
      <c r="L64" s="11">
        <f t="shared" ref="L64:R64" si="4">L40+L46+L52+L58</f>
        <v>0</v>
      </c>
      <c r="M64" s="11">
        <f t="shared" si="4"/>
        <v>0</v>
      </c>
      <c r="N64" s="11">
        <f t="shared" si="4"/>
        <v>0</v>
      </c>
      <c r="O64" s="11">
        <f t="shared" si="4"/>
        <v>0</v>
      </c>
      <c r="P64" s="11">
        <f t="shared" si="4"/>
        <v>0</v>
      </c>
      <c r="Q64" s="11">
        <f t="shared" si="4"/>
        <v>0</v>
      </c>
      <c r="R64" s="11">
        <f t="shared" si="4"/>
        <v>0</v>
      </c>
      <c r="S64" s="4">
        <f t="shared" si="3"/>
        <v>0</v>
      </c>
    </row>
    <row r="65" spans="1:19" ht="15" x14ac:dyDescent="0.25">
      <c r="B65" s="8">
        <v>43835</v>
      </c>
      <c r="C65" s="2" t="s">
        <v>22</v>
      </c>
      <c r="D65" s="2" t="s">
        <v>23</v>
      </c>
      <c r="E65" s="2" t="s">
        <v>24</v>
      </c>
      <c r="F65" s="2" t="s">
        <v>25</v>
      </c>
      <c r="G65" s="2" t="s">
        <v>26</v>
      </c>
      <c r="H65" s="2" t="s">
        <v>27</v>
      </c>
      <c r="I65" s="2" t="s">
        <v>28</v>
      </c>
    </row>
    <row r="66" spans="1:19" ht="15" x14ac:dyDescent="0.25">
      <c r="B66" s="3" t="s">
        <v>30</v>
      </c>
      <c r="C66" s="4">
        <f>'Week 4 Month 3'!D77</f>
        <v>0</v>
      </c>
      <c r="D66" s="4">
        <f>'Week 4 Month 3'!E77</f>
        <v>2</v>
      </c>
      <c r="E66" s="4">
        <f>'Week 4 Month 3'!F77</f>
        <v>0</v>
      </c>
      <c r="F66" s="4">
        <f>'Week 4 Month 3'!G77</f>
        <v>0</v>
      </c>
      <c r="G66" s="4">
        <f>'Week 4 Month 3'!H77</f>
        <v>0</v>
      </c>
      <c r="H66" s="4">
        <f>'Week 4 Month 3'!I77</f>
        <v>0</v>
      </c>
      <c r="I66" s="4">
        <f>'Week 4 Month 3'!J77</f>
        <v>0</v>
      </c>
      <c r="K66" s="14" t="s">
        <v>0</v>
      </c>
      <c r="L66" s="15"/>
      <c r="M66" s="15"/>
      <c r="N66" s="15"/>
      <c r="O66" s="15"/>
      <c r="P66" s="15"/>
      <c r="Q66" s="15"/>
      <c r="R66" s="15"/>
      <c r="S66" s="15"/>
    </row>
    <row r="67" spans="1:19" ht="15" x14ac:dyDescent="0.25">
      <c r="B67" s="3" t="s">
        <v>31</v>
      </c>
      <c r="C67" s="4">
        <f>'Week 4 Month 3'!D78</f>
        <v>0</v>
      </c>
      <c r="D67" s="4">
        <f>'Week 4 Month 3'!E78</f>
        <v>0</v>
      </c>
      <c r="E67" s="4">
        <f>'Week 4 Month 3'!F78</f>
        <v>0</v>
      </c>
      <c r="F67" s="4">
        <f>'Week 4 Month 3'!G78</f>
        <v>0</v>
      </c>
      <c r="G67" s="4">
        <f>'Week 4 Month 3'!H78</f>
        <v>0</v>
      </c>
      <c r="H67" s="4">
        <f>'Week 4 Month 3'!I78</f>
        <v>0</v>
      </c>
      <c r="I67" s="4">
        <f>'Week 4 Month 3'!J78</f>
        <v>0</v>
      </c>
      <c r="K67" s="89" t="s">
        <v>36</v>
      </c>
      <c r="L67" s="80"/>
      <c r="M67" s="80"/>
      <c r="N67" s="80"/>
      <c r="O67" s="80"/>
      <c r="P67" s="80"/>
      <c r="Q67" s="80"/>
      <c r="R67" s="80"/>
      <c r="S67" s="81"/>
    </row>
    <row r="68" spans="1:19" ht="15" x14ac:dyDescent="0.25">
      <c r="B68" s="7" t="s">
        <v>32</v>
      </c>
      <c r="C68" s="4">
        <f>'Week 4 Month 3'!D79</f>
        <v>0</v>
      </c>
      <c r="D68" s="4">
        <f>'Week 4 Month 3'!E79</f>
        <v>0</v>
      </c>
      <c r="E68" s="4">
        <f>'Week 4 Month 3'!F79</f>
        <v>0</v>
      </c>
      <c r="F68" s="4">
        <f>'Week 4 Month 3'!G79</f>
        <v>0</v>
      </c>
      <c r="G68" s="4">
        <f>'Week 4 Month 3'!H79</f>
        <v>0</v>
      </c>
      <c r="H68" s="4">
        <f>'Week 4 Month 3'!I79</f>
        <v>0</v>
      </c>
      <c r="I68" s="4">
        <f>'Week 4 Month 3'!J79</f>
        <v>0</v>
      </c>
      <c r="K68" s="16"/>
      <c r="L68" s="2" t="s">
        <v>22</v>
      </c>
      <c r="M68" s="2" t="s">
        <v>23</v>
      </c>
      <c r="N68" s="2" t="s">
        <v>24</v>
      </c>
      <c r="O68" s="2" t="s">
        <v>25</v>
      </c>
      <c r="P68" s="2" t="s">
        <v>26</v>
      </c>
      <c r="Q68" s="2" t="s">
        <v>27</v>
      </c>
      <c r="R68" s="2" t="s">
        <v>28</v>
      </c>
      <c r="S68" s="10" t="s">
        <v>29</v>
      </c>
    </row>
    <row r="69" spans="1:19" ht="15" x14ac:dyDescent="0.25">
      <c r="B69" s="3" t="s">
        <v>33</v>
      </c>
      <c r="C69" s="4">
        <f>'Week 4 Month 3'!D80</f>
        <v>0</v>
      </c>
      <c r="D69" s="4">
        <f>'Week 4 Month 3'!E80</f>
        <v>0</v>
      </c>
      <c r="E69" s="4">
        <f>'Week 4 Month 3'!F80</f>
        <v>0</v>
      </c>
      <c r="F69" s="4">
        <f>'Week 4 Month 3'!G80</f>
        <v>0</v>
      </c>
      <c r="G69" s="4">
        <f>'Week 4 Month 3'!H80</f>
        <v>0</v>
      </c>
      <c r="H69" s="4">
        <f>'Week 4 Month 3'!I80</f>
        <v>0</v>
      </c>
      <c r="I69" s="4">
        <f>'Week 4 Month 3'!J80</f>
        <v>0</v>
      </c>
      <c r="K69" s="13" t="s">
        <v>37</v>
      </c>
      <c r="L69" s="17">
        <f>'Week 1 Month 3'!D71</f>
        <v>0</v>
      </c>
      <c r="M69" s="17">
        <f>'Week 1 Month 3'!E71</f>
        <v>0</v>
      </c>
      <c r="N69" s="17">
        <f>'Week 1 Month 3'!F71</f>
        <v>0</v>
      </c>
      <c r="O69" s="17">
        <f>'Week 1 Month 3'!G71</f>
        <v>0</v>
      </c>
      <c r="P69" s="17">
        <f>'Week 1 Month 3'!H71</f>
        <v>0</v>
      </c>
      <c r="Q69" s="17">
        <f>'Week 1 Month 3'!I71</f>
        <v>0</v>
      </c>
      <c r="R69" s="17">
        <f>'Week 1 Month 3'!J71</f>
        <v>0</v>
      </c>
      <c r="S69" s="18"/>
    </row>
    <row r="70" spans="1:19" ht="15" x14ac:dyDescent="0.25">
      <c r="B70" s="3" t="s">
        <v>34</v>
      </c>
      <c r="C70" s="4">
        <f>'Week 4 Month 3'!D81</f>
        <v>0</v>
      </c>
      <c r="D70" s="4">
        <f>'Week 4 Month 3'!E81</f>
        <v>0</v>
      </c>
      <c r="E70" s="4">
        <f>'Week 4 Month 3'!F81</f>
        <v>0</v>
      </c>
      <c r="F70" s="4">
        <f>'Week 4 Month 3'!G81</f>
        <v>0</v>
      </c>
      <c r="G70" s="4">
        <f>'Week 4 Month 3'!H81</f>
        <v>0</v>
      </c>
      <c r="H70" s="4">
        <f>'Week 4 Month 3'!I81</f>
        <v>0</v>
      </c>
      <c r="I70" s="4">
        <f>'Week 4 Month 3'!J81</f>
        <v>0</v>
      </c>
      <c r="K70" s="13" t="s">
        <v>38</v>
      </c>
      <c r="L70" s="19">
        <f>'Week 1 Month 3'!D72</f>
        <v>0</v>
      </c>
      <c r="M70" s="19">
        <f>'Week1 Month 2'!E72</f>
        <v>0</v>
      </c>
      <c r="N70" s="19">
        <f>'Week1 Month 2'!F72</f>
        <v>0</v>
      </c>
      <c r="O70" s="19">
        <f>'Week1 Month 2'!G72</f>
        <v>0</v>
      </c>
      <c r="P70" s="19">
        <f>'Week1 Month 2'!H72</f>
        <v>0</v>
      </c>
      <c r="Q70" s="19">
        <f>'Week1 Month 2'!I72</f>
        <v>0</v>
      </c>
      <c r="R70" s="19">
        <f>'Week1 Month 2'!J72</f>
        <v>0</v>
      </c>
      <c r="S70" s="4">
        <f t="shared" ref="S70:S71" si="5">SUM(L70:R70)</f>
        <v>0</v>
      </c>
    </row>
    <row r="71" spans="1:19" ht="15" x14ac:dyDescent="0.25">
      <c r="K71" s="13" t="s">
        <v>39</v>
      </c>
      <c r="L71" s="19">
        <f>'Week 1 Month 3'!D73</f>
        <v>0</v>
      </c>
      <c r="M71" s="19">
        <f>'Week1 Month 2'!E73</f>
        <v>0</v>
      </c>
      <c r="N71" s="19">
        <f>'Week1 Month 2'!F73</f>
        <v>0</v>
      </c>
      <c r="O71" s="19">
        <f>'Week1 Month 2'!G73</f>
        <v>0</v>
      </c>
      <c r="P71" s="19">
        <f>'Week1 Month 2'!H73</f>
        <v>0</v>
      </c>
      <c r="Q71" s="19">
        <f>'Week1 Month 2'!I73</f>
        <v>0</v>
      </c>
      <c r="R71" s="19">
        <f>'Week1 Month 2'!J73</f>
        <v>0</v>
      </c>
      <c r="S71" s="4">
        <f t="shared" si="5"/>
        <v>0</v>
      </c>
    </row>
    <row r="72" spans="1:19" ht="15" x14ac:dyDescent="0.25">
      <c r="B72" s="1"/>
      <c r="K72" s="15"/>
      <c r="L72" s="15"/>
      <c r="M72" s="15"/>
      <c r="N72" s="15"/>
      <c r="O72" s="15"/>
      <c r="P72" s="15"/>
      <c r="Q72" s="15"/>
      <c r="R72" s="15"/>
      <c r="S72" s="15"/>
    </row>
    <row r="73" spans="1:19" ht="18.75" x14ac:dyDescent="0.3">
      <c r="A73" s="79" t="s">
        <v>40</v>
      </c>
      <c r="B73" s="80"/>
      <c r="C73" s="80"/>
      <c r="D73" s="80"/>
      <c r="E73" s="80"/>
      <c r="F73" s="80"/>
      <c r="G73" s="80"/>
      <c r="H73" s="80"/>
      <c r="I73" s="80"/>
      <c r="K73" s="14" t="s">
        <v>1</v>
      </c>
      <c r="L73" s="15"/>
      <c r="M73" s="15"/>
      <c r="N73" s="15"/>
      <c r="O73" s="15"/>
      <c r="P73" s="15"/>
      <c r="Q73" s="15"/>
      <c r="R73" s="15"/>
      <c r="S73" s="15"/>
    </row>
    <row r="74" spans="1:19" ht="15" x14ac:dyDescent="0.25">
      <c r="A74" s="2"/>
      <c r="B74" s="2" t="s">
        <v>22</v>
      </c>
      <c r="C74" s="2" t="s">
        <v>23</v>
      </c>
      <c r="D74" s="2" t="s">
        <v>24</v>
      </c>
      <c r="E74" s="2" t="s">
        <v>25</v>
      </c>
      <c r="F74" s="2" t="s">
        <v>26</v>
      </c>
      <c r="G74" s="2" t="s">
        <v>27</v>
      </c>
      <c r="H74" s="2" t="s">
        <v>28</v>
      </c>
      <c r="I74" s="10" t="s">
        <v>29</v>
      </c>
      <c r="K74" s="89" t="s">
        <v>36</v>
      </c>
      <c r="L74" s="80"/>
      <c r="M74" s="80"/>
      <c r="N74" s="80"/>
      <c r="O74" s="80"/>
      <c r="P74" s="80"/>
      <c r="Q74" s="80"/>
      <c r="R74" s="80"/>
      <c r="S74" s="81"/>
    </row>
    <row r="75" spans="1:19" ht="15" x14ac:dyDescent="0.25">
      <c r="A75" s="10" t="s">
        <v>41</v>
      </c>
      <c r="B75" s="13">
        <f>'Week 1 Month 3'!D62</f>
        <v>0</v>
      </c>
      <c r="C75" s="13">
        <f>'Week 1 Month 3'!E62</f>
        <v>0</v>
      </c>
      <c r="D75" s="13">
        <f>'Week 1 Month 3'!F62</f>
        <v>0</v>
      </c>
      <c r="E75" s="13">
        <f>'Week 1 Month 3'!G62</f>
        <v>0</v>
      </c>
      <c r="F75" s="13">
        <f>'Week 1 Month 3'!H62</f>
        <v>0</v>
      </c>
      <c r="G75" s="13">
        <f>'Week 1 Month 3'!I62</f>
        <v>0</v>
      </c>
      <c r="H75" s="13">
        <f>'Week 1 Month 3'!J62</f>
        <v>0</v>
      </c>
      <c r="I75" s="13">
        <f t="shared" ref="I75:I78" si="6">SUM(B75:H75)</f>
        <v>0</v>
      </c>
      <c r="K75" s="16"/>
      <c r="L75" s="2" t="s">
        <v>22</v>
      </c>
      <c r="M75" s="2" t="s">
        <v>23</v>
      </c>
      <c r="N75" s="2" t="s">
        <v>24</v>
      </c>
      <c r="O75" s="2" t="s">
        <v>25</v>
      </c>
      <c r="P75" s="2" t="s">
        <v>26</v>
      </c>
      <c r="Q75" s="2" t="s">
        <v>27</v>
      </c>
      <c r="R75" s="2" t="s">
        <v>28</v>
      </c>
      <c r="S75" s="10" t="s">
        <v>29</v>
      </c>
    </row>
    <row r="76" spans="1:19" ht="15" x14ac:dyDescent="0.25">
      <c r="A76" s="10" t="s">
        <v>1</v>
      </c>
      <c r="B76" s="13">
        <f>'Week 2 Month 3'!D62</f>
        <v>0</v>
      </c>
      <c r="C76" s="13">
        <f>'Week 2 Month 3'!E62</f>
        <v>0</v>
      </c>
      <c r="D76" s="13">
        <f>'Week 2 Month 3'!F62</f>
        <v>0</v>
      </c>
      <c r="E76" s="13">
        <f>'Week 2 Month 3'!G62</f>
        <v>0</v>
      </c>
      <c r="F76" s="13">
        <f>'Week 2 Month 3'!H62</f>
        <v>0</v>
      </c>
      <c r="G76" s="13">
        <f>'Week 2 Month 3'!I62</f>
        <v>0</v>
      </c>
      <c r="H76" s="13">
        <f>'Week 2 Month 3'!J62</f>
        <v>0</v>
      </c>
      <c r="I76" s="13">
        <f t="shared" si="6"/>
        <v>0</v>
      </c>
      <c r="K76" s="13" t="s">
        <v>37</v>
      </c>
      <c r="L76" s="17">
        <f>'Week 2 Month 3'!D71</f>
        <v>0</v>
      </c>
      <c r="M76" s="17">
        <f>'Week 2 Month 3'!E71</f>
        <v>0</v>
      </c>
      <c r="N76" s="17">
        <f>'Week 2 Month 3'!F71</f>
        <v>0</v>
      </c>
      <c r="O76" s="17">
        <f>'Week 2 Month 3'!G71</f>
        <v>0</v>
      </c>
      <c r="P76" s="17">
        <f>'Week 2 Month 3'!H71</f>
        <v>0</v>
      </c>
      <c r="Q76" s="17">
        <f>'Week 2 Month 3'!I71</f>
        <v>0</v>
      </c>
      <c r="R76" s="17">
        <f>'Week 2 Month 3'!J71</f>
        <v>0</v>
      </c>
      <c r="S76" s="18"/>
    </row>
    <row r="77" spans="1:19" ht="15" x14ac:dyDescent="0.25">
      <c r="A77" s="10" t="s">
        <v>16</v>
      </c>
      <c r="B77" s="13">
        <f>' Week 3 Month 3'!D62</f>
        <v>0</v>
      </c>
      <c r="C77" s="13">
        <f>' Week 3 Month 3'!E62</f>
        <v>0</v>
      </c>
      <c r="D77" s="13">
        <f>' Week 3 Month 3'!F62</f>
        <v>0</v>
      </c>
      <c r="E77" s="13">
        <f>' Week 3 Month 3'!G62</f>
        <v>0</v>
      </c>
      <c r="F77" s="13">
        <f>' Week 3 Month 3'!H62</f>
        <v>0</v>
      </c>
      <c r="G77" s="13">
        <f>' Week 3 Month 3'!I62</f>
        <v>0</v>
      </c>
      <c r="H77" s="13">
        <f>' Week 3 Month 3'!J62</f>
        <v>0</v>
      </c>
      <c r="I77" s="13">
        <f t="shared" si="6"/>
        <v>0</v>
      </c>
      <c r="K77" s="13" t="s">
        <v>38</v>
      </c>
      <c r="L77" s="19">
        <f>'Week 2 Month 3'!D72</f>
        <v>0</v>
      </c>
      <c r="M77" s="19">
        <f>'Week 2 Month 3'!E72</f>
        <v>0</v>
      </c>
      <c r="N77" s="19">
        <f>'Week 2 Month 3'!F72</f>
        <v>0</v>
      </c>
      <c r="O77" s="19">
        <f>'Week 2 Month 3'!G72</f>
        <v>0</v>
      </c>
      <c r="P77" s="19">
        <f>'Week 2 Month 3'!H72</f>
        <v>0</v>
      </c>
      <c r="Q77" s="19">
        <f>'Week 2 Month 3'!I72</f>
        <v>0</v>
      </c>
      <c r="R77" s="19">
        <f>'Week 2 Month 3'!J72</f>
        <v>0</v>
      </c>
      <c r="S77" s="4">
        <f t="shared" ref="S77:S78" si="7">SUM(L77:R77)</f>
        <v>0</v>
      </c>
    </row>
    <row r="78" spans="1:19" ht="15" x14ac:dyDescent="0.25">
      <c r="A78" s="10" t="s">
        <v>17</v>
      </c>
      <c r="B78" s="13">
        <f>'Week 4 Month 3'!D62</f>
        <v>0</v>
      </c>
      <c r="C78" s="13">
        <f>'Week 4 Month 3'!E62</f>
        <v>0</v>
      </c>
      <c r="D78" s="13">
        <f>'Week 4 Month 3'!F62</f>
        <v>0</v>
      </c>
      <c r="E78" s="13">
        <f>'Week 4 Month 3'!G62</f>
        <v>0</v>
      </c>
      <c r="F78" s="13">
        <f>'Week 4 Month 3'!H62</f>
        <v>0</v>
      </c>
      <c r="G78" s="13">
        <f>'Week 4 Month 3'!I62</f>
        <v>0</v>
      </c>
      <c r="H78" s="13">
        <f>'Week 4 Month 3'!J62</f>
        <v>0</v>
      </c>
      <c r="I78" s="13">
        <f t="shared" si="6"/>
        <v>0</v>
      </c>
      <c r="K78" s="13" t="s">
        <v>39</v>
      </c>
      <c r="L78" s="19">
        <f>'Week 2 Month 3'!D73</f>
        <v>0</v>
      </c>
      <c r="M78" s="19">
        <f>'Week 2 Month 3'!E73</f>
        <v>0</v>
      </c>
      <c r="N78" s="19">
        <f>'Week 2 Month 3'!F73</f>
        <v>0</v>
      </c>
      <c r="O78" s="19">
        <f>'Week 2 Month 3'!G73</f>
        <v>0</v>
      </c>
      <c r="P78" s="19">
        <f>'Week 2 Month 3'!H73</f>
        <v>0</v>
      </c>
      <c r="Q78" s="19">
        <f>'Week 2 Month 3'!I73</f>
        <v>0</v>
      </c>
      <c r="R78" s="19">
        <f>'Week 2 Month 3'!J73</f>
        <v>0</v>
      </c>
      <c r="S78" s="4">
        <f t="shared" si="7"/>
        <v>0</v>
      </c>
    </row>
    <row r="79" spans="1:19" ht="15" x14ac:dyDescent="0.25">
      <c r="A79" s="20" t="s">
        <v>42</v>
      </c>
      <c r="B79" s="21">
        <f t="shared" ref="B79:I79" si="8">B78+B77+B76+B75</f>
        <v>0</v>
      </c>
      <c r="C79" s="21">
        <f t="shared" si="8"/>
        <v>0</v>
      </c>
      <c r="D79" s="21">
        <f t="shared" si="8"/>
        <v>0</v>
      </c>
      <c r="E79" s="21">
        <f t="shared" si="8"/>
        <v>0</v>
      </c>
      <c r="F79" s="21">
        <f t="shared" si="8"/>
        <v>0</v>
      </c>
      <c r="G79" s="21">
        <f t="shared" si="8"/>
        <v>0</v>
      </c>
      <c r="H79" s="21">
        <f t="shared" si="8"/>
        <v>0</v>
      </c>
      <c r="I79" s="21">
        <f t="shared" si="8"/>
        <v>0</v>
      </c>
      <c r="K79" s="15"/>
      <c r="L79" s="15"/>
      <c r="M79" s="15"/>
      <c r="N79" s="15"/>
      <c r="O79" s="15"/>
      <c r="P79" s="15"/>
      <c r="Q79" s="15"/>
      <c r="R79" s="15"/>
      <c r="S79" s="15"/>
    </row>
    <row r="80" spans="1:19" ht="15" x14ac:dyDescent="0.25">
      <c r="K80" s="14" t="s">
        <v>16</v>
      </c>
      <c r="L80" s="15"/>
      <c r="M80" s="15"/>
      <c r="N80" s="15"/>
      <c r="O80" s="15"/>
      <c r="P80" s="15"/>
      <c r="Q80" s="15"/>
      <c r="R80" s="15"/>
      <c r="S80" s="15"/>
    </row>
    <row r="81" spans="1:19" ht="15" x14ac:dyDescent="0.25">
      <c r="K81" s="89" t="s">
        <v>36</v>
      </c>
      <c r="L81" s="80"/>
      <c r="M81" s="80"/>
      <c r="N81" s="80"/>
      <c r="O81" s="80"/>
      <c r="P81" s="80"/>
      <c r="Q81" s="80"/>
      <c r="R81" s="80"/>
      <c r="S81" s="81"/>
    </row>
    <row r="82" spans="1:19" ht="15" x14ac:dyDescent="0.25">
      <c r="B82" s="3" t="s">
        <v>30</v>
      </c>
      <c r="C82" s="3" t="s">
        <v>31</v>
      </c>
      <c r="D82" s="7" t="s">
        <v>32</v>
      </c>
      <c r="E82" s="3" t="s">
        <v>33</v>
      </c>
      <c r="F82" s="3" t="s">
        <v>34</v>
      </c>
      <c r="G82" s="3" t="s">
        <v>43</v>
      </c>
      <c r="H82" s="7" t="s">
        <v>44</v>
      </c>
      <c r="I82" s="7" t="s">
        <v>45</v>
      </c>
      <c r="K82" s="16"/>
      <c r="L82" s="2" t="s">
        <v>22</v>
      </c>
      <c r="M82" s="2" t="s">
        <v>23</v>
      </c>
      <c r="N82" s="2" t="s">
        <v>24</v>
      </c>
      <c r="O82" s="2" t="s">
        <v>25</v>
      </c>
      <c r="P82" s="2" t="s">
        <v>26</v>
      </c>
      <c r="Q82" s="2" t="s">
        <v>27</v>
      </c>
      <c r="R82" s="2" t="s">
        <v>28</v>
      </c>
      <c r="S82" s="10" t="s">
        <v>29</v>
      </c>
    </row>
    <row r="83" spans="1:19" ht="15" x14ac:dyDescent="0.25">
      <c r="A83" s="2" t="s">
        <v>22</v>
      </c>
      <c r="B83" s="13">
        <f>'Week 1 Month 3'!D77</f>
        <v>0</v>
      </c>
      <c r="C83" s="13">
        <f>'Week 1 Month 3'!D78</f>
        <v>0</v>
      </c>
      <c r="D83" s="13">
        <f>'Week 1 Month 3'!D79</f>
        <v>0</v>
      </c>
      <c r="E83" s="13">
        <f>'Week 1 Month 3'!D80</f>
        <v>0</v>
      </c>
      <c r="F83" s="13">
        <f>'Week 1 Month 3'!D81</f>
        <v>0</v>
      </c>
      <c r="G83" s="13">
        <f>'Week 1 Month 3'!D62</f>
        <v>0</v>
      </c>
      <c r="H83" s="13">
        <f>'Week 1 Month 3'!D66</f>
        <v>0</v>
      </c>
      <c r="I83" s="13">
        <f>'Week 1 Month 3'!D67</f>
        <v>0</v>
      </c>
      <c r="K83" s="13" t="s">
        <v>37</v>
      </c>
      <c r="L83" s="17">
        <f>' Week 3 Month 3'!D71</f>
        <v>0</v>
      </c>
      <c r="M83" s="17">
        <f>' Week 3 Month 3'!E71</f>
        <v>0</v>
      </c>
      <c r="N83" s="17">
        <f>' Week 3 Month 3'!F71</f>
        <v>0</v>
      </c>
      <c r="O83" s="17">
        <f>' Week 3 Month 3'!G71</f>
        <v>0</v>
      </c>
      <c r="P83" s="17">
        <f>' Week 3 Month 3'!H71</f>
        <v>0</v>
      </c>
      <c r="Q83" s="17">
        <f>' Week 3 Month 3'!I71</f>
        <v>0</v>
      </c>
      <c r="R83" s="17">
        <f>' Week 3 Month 3'!J71</f>
        <v>0</v>
      </c>
      <c r="S83" s="18"/>
    </row>
    <row r="84" spans="1:19" ht="15" x14ac:dyDescent="0.25">
      <c r="A84" s="2" t="s">
        <v>23</v>
      </c>
      <c r="B84" s="13">
        <f>'Week 1 Month 3'!E77</f>
        <v>0</v>
      </c>
      <c r="C84" s="13">
        <f>'Week 1 Month 3'!E78</f>
        <v>0</v>
      </c>
      <c r="D84" s="13">
        <f>'Week 1 Month 3'!E79</f>
        <v>0</v>
      </c>
      <c r="E84" s="13">
        <f>'Week 1 Month 3'!E80</f>
        <v>0</v>
      </c>
      <c r="F84" s="13">
        <f>'Week 1 Month 3'!E81</f>
        <v>0</v>
      </c>
      <c r="G84" s="13">
        <f>'Week 1 Month 3'!E62</f>
        <v>0</v>
      </c>
      <c r="H84" s="13">
        <f>'Week 1 Month 3'!E66</f>
        <v>0</v>
      </c>
      <c r="I84" s="13">
        <f>'Week 1 Month 3'!E67</f>
        <v>0</v>
      </c>
      <c r="K84" s="13" t="s">
        <v>38</v>
      </c>
      <c r="L84" s="19">
        <f>' Week 3 Month 3'!D72</f>
        <v>0</v>
      </c>
      <c r="M84" s="19">
        <f>' Week 3 Month 3'!E72</f>
        <v>0</v>
      </c>
      <c r="N84" s="19">
        <f>' Week 3 Month 3'!F72</f>
        <v>0</v>
      </c>
      <c r="O84" s="19">
        <f>' Week 3 Month 3'!G72</f>
        <v>0</v>
      </c>
      <c r="P84" s="19">
        <f>' Week 3 Month 3'!H72</f>
        <v>0</v>
      </c>
      <c r="Q84" s="19">
        <f>' Week 3 Month 3'!I72</f>
        <v>0</v>
      </c>
      <c r="R84" s="19">
        <f>' Week 3 Month 3'!J72</f>
        <v>0</v>
      </c>
      <c r="S84" s="4">
        <f t="shared" ref="S84:S85" si="9">SUM(L84:R84)</f>
        <v>0</v>
      </c>
    </row>
    <row r="85" spans="1:19" ht="15" x14ac:dyDescent="0.25">
      <c r="A85" s="2" t="s">
        <v>24</v>
      </c>
      <c r="B85" s="13">
        <f>'Week 1 Month 3'!F77</f>
        <v>0</v>
      </c>
      <c r="C85" s="13">
        <f>'Week 1 Month 3'!F78</f>
        <v>0</v>
      </c>
      <c r="D85" s="13">
        <f>'Week 1 Month 3'!F79</f>
        <v>0</v>
      </c>
      <c r="E85" s="13">
        <f>'Week 1 Month 3'!F80</f>
        <v>0</v>
      </c>
      <c r="F85" s="13">
        <f>'Week 1 Month 3'!F81</f>
        <v>0</v>
      </c>
      <c r="G85" s="13">
        <f>'Week 1 Month 3'!F62</f>
        <v>0</v>
      </c>
      <c r="H85" s="13">
        <f>'Week 1 Month 3'!F66</f>
        <v>0</v>
      </c>
      <c r="I85" s="13">
        <f>'Week 1 Month 3'!F67</f>
        <v>0</v>
      </c>
      <c r="K85" s="13" t="s">
        <v>39</v>
      </c>
      <c r="L85" s="19">
        <f>' Week 3 Month 3'!D73</f>
        <v>0</v>
      </c>
      <c r="M85" s="19">
        <f>' Week 3 Month 3'!E73</f>
        <v>0</v>
      </c>
      <c r="N85" s="19">
        <f>' Week 3 Month 3'!F73</f>
        <v>0</v>
      </c>
      <c r="O85" s="19">
        <f>' Week 3 Month 3'!G73</f>
        <v>0</v>
      </c>
      <c r="P85" s="19">
        <f>' Week 3 Month 3'!H73</f>
        <v>0</v>
      </c>
      <c r="Q85" s="19">
        <f>' Week 3 Month 3'!I73</f>
        <v>0</v>
      </c>
      <c r="R85" s="19">
        <f>' Week 3 Month 3'!J73</f>
        <v>0</v>
      </c>
      <c r="S85" s="4">
        <f t="shared" si="9"/>
        <v>0</v>
      </c>
    </row>
    <row r="86" spans="1:19" ht="15" x14ac:dyDescent="0.25">
      <c r="A86" s="2" t="s">
        <v>25</v>
      </c>
      <c r="B86" s="13">
        <f>'Week 1 Month 3'!G77</f>
        <v>0</v>
      </c>
      <c r="C86" s="13">
        <f>'Week 1 Month 3'!G78</f>
        <v>0</v>
      </c>
      <c r="D86" s="13">
        <f>'Week 1 Month 3'!G79</f>
        <v>0</v>
      </c>
      <c r="E86" s="13">
        <f>'Week 1 Month 3'!G80</f>
        <v>0</v>
      </c>
      <c r="F86" s="13">
        <f>'Week 1 Month 3'!G81</f>
        <v>0</v>
      </c>
      <c r="G86" s="13">
        <f>'Week 1 Month 3'!G62</f>
        <v>0</v>
      </c>
      <c r="H86" s="13">
        <f>'Week 1 Month 3'!G66</f>
        <v>0</v>
      </c>
      <c r="I86" s="13">
        <f>'Week 1 Month 3'!G67</f>
        <v>0</v>
      </c>
      <c r="K86" s="15"/>
      <c r="L86" s="15"/>
      <c r="M86" s="15"/>
      <c r="N86" s="15"/>
      <c r="O86" s="15"/>
      <c r="P86" s="15"/>
      <c r="Q86" s="15"/>
      <c r="R86" s="15"/>
      <c r="S86" s="15"/>
    </row>
    <row r="87" spans="1:19" ht="15" x14ac:dyDescent="0.25">
      <c r="A87" s="2" t="s">
        <v>26</v>
      </c>
      <c r="B87" s="13">
        <f>'Week 1 Month 3'!H77</f>
        <v>0</v>
      </c>
      <c r="C87" s="13">
        <f>'Week 1 Month 3'!H78</f>
        <v>0</v>
      </c>
      <c r="D87" s="13">
        <f>'Week 1 Month 3'!H79</f>
        <v>0</v>
      </c>
      <c r="E87" s="13">
        <f>'Week 1 Month 3'!H80</f>
        <v>0</v>
      </c>
      <c r="F87" s="13">
        <f>'Week 1 Month 3'!H81</f>
        <v>0</v>
      </c>
      <c r="G87" s="13">
        <f>'Week 1 Month 3'!H62</f>
        <v>0</v>
      </c>
      <c r="H87" s="13">
        <f>'Week 1 Month 3'!H66</f>
        <v>0</v>
      </c>
      <c r="I87" s="13">
        <f>'Week 1 Month 3'!H67</f>
        <v>0</v>
      </c>
      <c r="K87" s="14" t="s">
        <v>17</v>
      </c>
      <c r="L87" s="15"/>
      <c r="M87" s="15"/>
      <c r="N87" s="15"/>
      <c r="O87" s="15"/>
      <c r="P87" s="15"/>
      <c r="Q87" s="15"/>
      <c r="R87" s="15"/>
      <c r="S87" s="15"/>
    </row>
    <row r="88" spans="1:19" ht="15" x14ac:dyDescent="0.25">
      <c r="A88" s="2" t="s">
        <v>27</v>
      </c>
      <c r="B88" s="13">
        <f>'Week 1 Month 3'!I77</f>
        <v>0</v>
      </c>
      <c r="C88" s="13">
        <f>'Week 1 Month 3'!I78</f>
        <v>0</v>
      </c>
      <c r="D88" s="13">
        <f>'Week 1 Month 3'!I79</f>
        <v>0</v>
      </c>
      <c r="E88" s="13">
        <f>'Week 1 Month 3'!I80</f>
        <v>0</v>
      </c>
      <c r="F88" s="13">
        <f>'Week 1 Month 3'!I81</f>
        <v>0</v>
      </c>
      <c r="G88" s="13">
        <f>'Week 1 Month 3'!I62</f>
        <v>0</v>
      </c>
      <c r="H88" s="13">
        <f>'Week 1 Month 3'!I66</f>
        <v>0</v>
      </c>
      <c r="I88" s="13">
        <f>'Week 1 Month 3'!I67</f>
        <v>0</v>
      </c>
      <c r="K88" s="89" t="s">
        <v>36</v>
      </c>
      <c r="L88" s="80"/>
      <c r="M88" s="80"/>
      <c r="N88" s="80"/>
      <c r="O88" s="80"/>
      <c r="P88" s="80"/>
      <c r="Q88" s="80"/>
      <c r="R88" s="80"/>
      <c r="S88" s="81"/>
    </row>
    <row r="89" spans="1:19" ht="15" x14ac:dyDescent="0.25">
      <c r="A89" s="22" t="s">
        <v>28</v>
      </c>
      <c r="B89" s="23">
        <f>'Week 1 Month 3'!J77</f>
        <v>0</v>
      </c>
      <c r="C89" s="23">
        <f>'Week 1 Month 3'!J78</f>
        <v>0</v>
      </c>
      <c r="D89" s="23">
        <f>'Week 1 Month 3'!J79</f>
        <v>0</v>
      </c>
      <c r="E89" s="23">
        <f>'Week 1 Month 3'!J80</f>
        <v>0</v>
      </c>
      <c r="F89" s="23">
        <f>'Week 1 Month 3'!J81</f>
        <v>0</v>
      </c>
      <c r="G89" s="23">
        <f>'Week 1 Month 3'!J62</f>
        <v>0</v>
      </c>
      <c r="H89" s="23">
        <f>'Week 1 Month 3'!J66</f>
        <v>0</v>
      </c>
      <c r="I89" s="23">
        <f>'Week 1 Month 3'!J67</f>
        <v>0</v>
      </c>
      <c r="K89" s="16"/>
      <c r="L89" s="2" t="s">
        <v>22</v>
      </c>
      <c r="M89" s="2" t="s">
        <v>23</v>
      </c>
      <c r="N89" s="2" t="s">
        <v>24</v>
      </c>
      <c r="O89" s="2" t="s">
        <v>25</v>
      </c>
      <c r="P89" s="2" t="s">
        <v>26</v>
      </c>
      <c r="Q89" s="2" t="s">
        <v>27</v>
      </c>
      <c r="R89" s="2" t="s">
        <v>28</v>
      </c>
      <c r="S89" s="10" t="s">
        <v>29</v>
      </c>
    </row>
    <row r="90" spans="1:19" ht="15" x14ac:dyDescent="0.25">
      <c r="A90" s="24" t="s">
        <v>46</v>
      </c>
      <c r="B90" s="25">
        <f>'Week 2 Month 3'!D77</f>
        <v>0</v>
      </c>
      <c r="C90" s="25">
        <f>'Week 2 Month 3'!D78</f>
        <v>0</v>
      </c>
      <c r="D90" s="25">
        <f>'Week 2 Month 3'!D79</f>
        <v>0</v>
      </c>
      <c r="E90" s="25">
        <f>'Week 2 Month 3'!D80</f>
        <v>0</v>
      </c>
      <c r="F90" s="25">
        <f>'Week 2 Month 3'!D81</f>
        <v>0</v>
      </c>
      <c r="G90" s="25">
        <f>'Week 2 Month 3'!D62</f>
        <v>0</v>
      </c>
      <c r="H90" s="25">
        <f>'Week 2 Month 3'!D66</f>
        <v>0</v>
      </c>
      <c r="I90" s="25">
        <f>'Week 2 Month 3'!D67</f>
        <v>0</v>
      </c>
      <c r="K90" s="13" t="s">
        <v>37</v>
      </c>
      <c r="L90" s="17">
        <f>'Week 4 Month 3'!D71</f>
        <v>0</v>
      </c>
      <c r="M90" s="17">
        <f>'Week 4 Month 3'!E71</f>
        <v>0</v>
      </c>
      <c r="N90" s="17">
        <f>'Week 4 Month 3'!F71</f>
        <v>0</v>
      </c>
      <c r="O90" s="17">
        <f>'Week 4 Month 3'!G71</f>
        <v>0</v>
      </c>
      <c r="P90" s="17">
        <f>'Week 4 Month 3'!H71</f>
        <v>0</v>
      </c>
      <c r="Q90" s="17">
        <f>'Week 4 Month 3'!I71</f>
        <v>0</v>
      </c>
      <c r="R90" s="17">
        <f>'Week 4 Month 3'!J71</f>
        <v>0</v>
      </c>
      <c r="S90" s="18"/>
    </row>
    <row r="91" spans="1:19" ht="15" x14ac:dyDescent="0.25">
      <c r="A91" s="2" t="s">
        <v>47</v>
      </c>
      <c r="B91" s="13">
        <f>'Week 2 Month 3'!E77</f>
        <v>0</v>
      </c>
      <c r="C91" s="13">
        <f>'Week 2 Month 3'!E78</f>
        <v>0</v>
      </c>
      <c r="D91" s="13">
        <f>'Week 2 Month 3'!E79</f>
        <v>0</v>
      </c>
      <c r="E91" s="13">
        <f>'Week 2 Month 3'!E80</f>
        <v>0</v>
      </c>
      <c r="F91" s="13">
        <f>'Week 2 Month 3'!E81</f>
        <v>0</v>
      </c>
      <c r="G91" s="25">
        <f>'Week 2 Month 3'!E62</f>
        <v>0</v>
      </c>
      <c r="H91" s="25">
        <f>'Week 2 Month 3'!E66</f>
        <v>0</v>
      </c>
      <c r="I91" s="25">
        <f>'Week 2 Month 3'!E67</f>
        <v>0</v>
      </c>
      <c r="K91" s="13" t="s">
        <v>38</v>
      </c>
      <c r="L91" s="19">
        <f>'Week 4 Month 3'!D72</f>
        <v>0</v>
      </c>
      <c r="M91" s="19">
        <f>'Week 4 Month 3'!E72</f>
        <v>0</v>
      </c>
      <c r="N91" s="19">
        <f>'Week 4 Month 3'!F72</f>
        <v>0</v>
      </c>
      <c r="O91" s="19">
        <f>'Week 4 Month 3'!G72</f>
        <v>0</v>
      </c>
      <c r="P91" s="19">
        <f>'Week 4 Month 3'!H72</f>
        <v>0</v>
      </c>
      <c r="Q91" s="19">
        <f>'Week 4 Month 3'!I72</f>
        <v>0</v>
      </c>
      <c r="R91" s="19">
        <f>'Week 4 Month 3'!J72</f>
        <v>0</v>
      </c>
      <c r="S91" s="4">
        <f t="shared" ref="S91:S92" si="10">SUM(L91:R91)</f>
        <v>0</v>
      </c>
    </row>
    <row r="92" spans="1:19" ht="15" x14ac:dyDescent="0.25">
      <c r="A92" s="2" t="s">
        <v>48</v>
      </c>
      <c r="B92" s="4">
        <f>'Week 2 Month 3'!F77</f>
        <v>0</v>
      </c>
      <c r="C92" s="4">
        <f>'Week 2 Month 3'!F78</f>
        <v>0</v>
      </c>
      <c r="D92" s="4">
        <f>'Week 2 Month 3'!F79</f>
        <v>0</v>
      </c>
      <c r="E92" s="4">
        <f>'Week 2 Month 3'!F80</f>
        <v>0</v>
      </c>
      <c r="F92" s="4">
        <f>'Week 2 Month 3'!F81</f>
        <v>0</v>
      </c>
      <c r="G92" s="25">
        <f>'Week 2 Month 3'!F62</f>
        <v>0</v>
      </c>
      <c r="H92" s="25">
        <f>'Week 2 Month 3'!F66</f>
        <v>0</v>
      </c>
      <c r="I92" s="25">
        <f>'Week 2 Month 3'!F67</f>
        <v>0</v>
      </c>
      <c r="K92" s="13" t="s">
        <v>39</v>
      </c>
      <c r="L92" s="19">
        <f>'Week 4 Month 3'!D73</f>
        <v>0</v>
      </c>
      <c r="M92" s="19">
        <f>'Week 4 Month 3'!E73</f>
        <v>0</v>
      </c>
      <c r="N92" s="19">
        <f>'Week 4 Month 3'!F73</f>
        <v>0</v>
      </c>
      <c r="O92" s="19">
        <f>'Week 4 Month 3'!G73</f>
        <v>0</v>
      </c>
      <c r="P92" s="19">
        <f>'Week 4 Month 3'!H73</f>
        <v>0</v>
      </c>
      <c r="Q92" s="19">
        <f>'Week 4 Month 3'!I73</f>
        <v>0</v>
      </c>
      <c r="R92" s="19">
        <f>'Week 4 Month 3'!J73</f>
        <v>0</v>
      </c>
      <c r="S92" s="4">
        <f t="shared" si="10"/>
        <v>0</v>
      </c>
    </row>
    <row r="93" spans="1:19" ht="15" x14ac:dyDescent="0.25">
      <c r="A93" s="2" t="s">
        <v>49</v>
      </c>
      <c r="B93" s="4">
        <f>'Week 2 Month 3'!G77</f>
        <v>0</v>
      </c>
      <c r="C93" s="4">
        <f>'Week 2 Month 3'!G78</f>
        <v>0</v>
      </c>
      <c r="D93" s="4">
        <f>'Week 2 Month 3'!G79</f>
        <v>0</v>
      </c>
      <c r="E93" s="4">
        <f>'Week 2 Month 3'!G80</f>
        <v>0</v>
      </c>
      <c r="F93" s="13">
        <f>'Week 2 Month 3'!G81</f>
        <v>0</v>
      </c>
      <c r="G93" s="25">
        <f>'Week 2 Month 3'!G62</f>
        <v>0</v>
      </c>
      <c r="H93" s="25">
        <f>'Week 2 Month 3'!G66</f>
        <v>0</v>
      </c>
      <c r="I93" s="25">
        <f>'Week 2 Month 3'!G67</f>
        <v>0</v>
      </c>
      <c r="K93" s="15"/>
      <c r="L93" s="15"/>
      <c r="M93" s="15"/>
      <c r="N93" s="15"/>
      <c r="O93" s="15"/>
      <c r="P93" s="15"/>
      <c r="Q93" s="15"/>
      <c r="R93" s="15"/>
      <c r="S93" s="15"/>
    </row>
    <row r="94" spans="1:19" ht="15" x14ac:dyDescent="0.25">
      <c r="A94" s="2" t="s">
        <v>50</v>
      </c>
      <c r="B94" s="4">
        <f>'Week 2 Month 3'!H77</f>
        <v>0</v>
      </c>
      <c r="C94" s="4">
        <f>'Week 2 Month 3'!H78</f>
        <v>0</v>
      </c>
      <c r="D94" s="4">
        <f>'Week 2 Month 3'!H79</f>
        <v>0</v>
      </c>
      <c r="E94" s="4">
        <f>'Week 2 Month 3'!H80</f>
        <v>0</v>
      </c>
      <c r="F94" s="4">
        <f>'Week 2 Month 3'!H81</f>
        <v>0</v>
      </c>
      <c r="G94" s="25">
        <f>'Week 2 Month 3'!H62</f>
        <v>0</v>
      </c>
      <c r="H94" s="25">
        <f>'Week 2 Month 3'!H66</f>
        <v>0</v>
      </c>
      <c r="I94" s="25">
        <f>'Week 2 Month 3'!H67</f>
        <v>0</v>
      </c>
      <c r="K94" s="14" t="s">
        <v>51</v>
      </c>
      <c r="L94" s="15"/>
      <c r="M94" s="15"/>
      <c r="N94" s="15"/>
      <c r="O94" s="15"/>
      <c r="P94" s="15"/>
      <c r="Q94" s="15"/>
      <c r="R94" s="15"/>
      <c r="S94" s="15"/>
    </row>
    <row r="95" spans="1:19" ht="15" x14ac:dyDescent="0.25">
      <c r="A95" s="2" t="s">
        <v>52</v>
      </c>
      <c r="B95" s="4">
        <f>'Week 2 Month 3'!I77</f>
        <v>0</v>
      </c>
      <c r="C95" s="4">
        <f>'Week 2 Month 3'!I78</f>
        <v>0</v>
      </c>
      <c r="D95" s="4">
        <f>'Week 2 Month 3'!I79</f>
        <v>0</v>
      </c>
      <c r="E95" s="4">
        <f>'Week 2 Month 3'!I80</f>
        <v>0</v>
      </c>
      <c r="F95" s="4">
        <f>'Week 2 Month 3'!I81</f>
        <v>0</v>
      </c>
      <c r="G95" s="25">
        <f>'Week 2 Month 3'!I62</f>
        <v>0</v>
      </c>
      <c r="H95" s="25">
        <f>'Week 2 Month 3'!I66</f>
        <v>0</v>
      </c>
      <c r="I95" s="25">
        <f>'Week 2 Month 3'!I67</f>
        <v>0</v>
      </c>
      <c r="K95" s="89" t="s">
        <v>53</v>
      </c>
      <c r="L95" s="80"/>
      <c r="M95" s="80"/>
      <c r="N95" s="80"/>
      <c r="O95" s="80"/>
    </row>
    <row r="96" spans="1:19" ht="15" x14ac:dyDescent="0.25">
      <c r="A96" s="22" t="s">
        <v>54</v>
      </c>
      <c r="B96" s="23">
        <f>'Week 2 Month 3'!J77</f>
        <v>0</v>
      </c>
      <c r="C96" s="23">
        <f>'Week 2 Month 3'!J78</f>
        <v>0</v>
      </c>
      <c r="D96" s="23">
        <f>'Week 2 Month 3'!J79</f>
        <v>0</v>
      </c>
      <c r="E96" s="23">
        <f>'Week 2 Month 3'!J80</f>
        <v>0</v>
      </c>
      <c r="F96" s="23">
        <f>'Week 2 Month 3'!J81</f>
        <v>0</v>
      </c>
      <c r="G96" s="26">
        <f>'Week 2 Month 3'!J62</f>
        <v>0</v>
      </c>
      <c r="H96" s="26">
        <f>'Week 2 Month 3'!J66</f>
        <v>0</v>
      </c>
      <c r="I96" s="26">
        <f>'Week 2 Month 3'!J67</f>
        <v>0</v>
      </c>
      <c r="K96" s="16"/>
      <c r="L96" s="10" t="s">
        <v>0</v>
      </c>
      <c r="M96" s="10" t="s">
        <v>1</v>
      </c>
      <c r="N96" s="10" t="s">
        <v>16</v>
      </c>
      <c r="O96" s="10" t="s">
        <v>17</v>
      </c>
    </row>
    <row r="97" spans="1:19" ht="15" x14ac:dyDescent="0.25">
      <c r="A97" s="24" t="s">
        <v>55</v>
      </c>
      <c r="B97" s="25">
        <f>' Week 3 Month 3'!D77</f>
        <v>0</v>
      </c>
      <c r="C97" s="25">
        <f>' Week 3 Month 3'!D78</f>
        <v>0</v>
      </c>
      <c r="D97" s="25">
        <f>' Week 3 Month 3'!D79</f>
        <v>0</v>
      </c>
      <c r="E97" s="25">
        <f>' Week 3 Month 3'!D80</f>
        <v>0</v>
      </c>
      <c r="F97" s="25">
        <f>' Week 3 Month 3'!D81</f>
        <v>0</v>
      </c>
      <c r="G97" s="25">
        <f>' Week 3 Month 3'!D62</f>
        <v>0</v>
      </c>
      <c r="H97" s="25">
        <f>' Week 3 Month 3'!D66</f>
        <v>0</v>
      </c>
      <c r="I97" s="25">
        <f>' Week 3 Month 3'!D67</f>
        <v>0</v>
      </c>
      <c r="K97" s="13" t="s">
        <v>38</v>
      </c>
      <c r="L97" s="19">
        <f t="shared" ref="L97:L98" si="11">S70</f>
        <v>0</v>
      </c>
      <c r="M97" s="19">
        <f t="shared" ref="M97:M98" si="12">S77</f>
        <v>0</v>
      </c>
      <c r="N97" s="19">
        <f t="shared" ref="N97:N98" si="13">S84</f>
        <v>0</v>
      </c>
      <c r="O97" s="19">
        <f t="shared" ref="O97:O98" si="14">S91</f>
        <v>0</v>
      </c>
    </row>
    <row r="98" spans="1:19" ht="15" x14ac:dyDescent="0.25">
      <c r="A98" s="2" t="s">
        <v>56</v>
      </c>
      <c r="B98" s="13">
        <f>' Week 3 Month 3'!E77</f>
        <v>0</v>
      </c>
      <c r="C98" s="13">
        <f>' Week 3 Month 3'!E78</f>
        <v>0</v>
      </c>
      <c r="D98" s="13">
        <f>' Week 3 Month 3'!E79</f>
        <v>0</v>
      </c>
      <c r="E98" s="13">
        <f>' Week 3 Month 3'!E80</f>
        <v>0</v>
      </c>
      <c r="F98" s="13">
        <f>' Week 3 Month 3'!E81</f>
        <v>0</v>
      </c>
      <c r="G98" s="25">
        <f>' Week 3 Month 3'!E62</f>
        <v>0</v>
      </c>
      <c r="H98" s="25">
        <f>' Week 3 Month 3'!E66</f>
        <v>0</v>
      </c>
      <c r="I98" s="25">
        <f>' Week 3 Month 3'!E67</f>
        <v>0</v>
      </c>
      <c r="K98" s="13" t="s">
        <v>39</v>
      </c>
      <c r="L98" s="19">
        <f t="shared" si="11"/>
        <v>0</v>
      </c>
      <c r="M98" s="19">
        <f t="shared" si="12"/>
        <v>0</v>
      </c>
      <c r="N98" s="19">
        <f t="shared" si="13"/>
        <v>0</v>
      </c>
      <c r="O98" s="19">
        <f t="shared" si="14"/>
        <v>0</v>
      </c>
    </row>
    <row r="99" spans="1:19" ht="15" x14ac:dyDescent="0.25">
      <c r="A99" s="2" t="s">
        <v>57</v>
      </c>
      <c r="B99" s="13">
        <f>' Week 3 Month 3'!F77</f>
        <v>0</v>
      </c>
      <c r="C99" s="13">
        <f>' Week 3 Month 3'!F78</f>
        <v>0</v>
      </c>
      <c r="D99" s="13">
        <f>' Week 3 Month 3'!F79</f>
        <v>0</v>
      </c>
      <c r="E99" s="13">
        <f>' Week 3 Month 3'!F80</f>
        <v>0</v>
      </c>
      <c r="F99" s="13">
        <f>' Week 3 Month 3'!F81</f>
        <v>0</v>
      </c>
      <c r="G99" s="25">
        <f>' Week 3 Month 3'!F62</f>
        <v>0</v>
      </c>
      <c r="H99" s="25">
        <f>' Week 3 Month 3'!F66</f>
        <v>0</v>
      </c>
      <c r="I99" s="25">
        <f>' Week 3 Month 3'!F67</f>
        <v>0</v>
      </c>
    </row>
    <row r="100" spans="1:19" ht="15" x14ac:dyDescent="0.25">
      <c r="A100" s="2" t="s">
        <v>58</v>
      </c>
      <c r="B100" s="13">
        <f>' Week 3 Month 3'!G77</f>
        <v>0</v>
      </c>
      <c r="C100" s="13">
        <f>' Week 3 Month 3'!G78</f>
        <v>0</v>
      </c>
      <c r="D100" s="13">
        <f>' Week 3 Month 3'!G79</f>
        <v>0</v>
      </c>
      <c r="E100" s="13">
        <f>' Week 3 Month 3'!G80</f>
        <v>0</v>
      </c>
      <c r="F100" s="13">
        <f>' Week 3 Month 3'!G81</f>
        <v>0</v>
      </c>
      <c r="G100" s="25">
        <f>' Week 3 Month 3'!G62</f>
        <v>0</v>
      </c>
      <c r="H100" s="25">
        <f>' Week 3 Month 3'!H66</f>
        <v>0</v>
      </c>
      <c r="I100" s="25">
        <f>' Week 3 Month 3'!G67</f>
        <v>0</v>
      </c>
      <c r="K100" s="15"/>
      <c r="L100" s="15"/>
      <c r="M100" s="15"/>
      <c r="N100" s="15"/>
      <c r="O100" s="15"/>
      <c r="Q100" s="15"/>
      <c r="R100" s="15"/>
      <c r="S100" s="15"/>
    </row>
    <row r="101" spans="1:19" ht="15" x14ac:dyDescent="0.25">
      <c r="A101" s="2" t="s">
        <v>59</v>
      </c>
      <c r="B101" s="13">
        <f>' Week 3 Month 3'!H77</f>
        <v>0</v>
      </c>
      <c r="C101" s="13">
        <f>' Week 3 Month 3'!H78</f>
        <v>0</v>
      </c>
      <c r="D101" s="13">
        <f>' Week 3 Month 3'!H79</f>
        <v>0</v>
      </c>
      <c r="E101" s="13">
        <f>' Week 3 Month 3'!H80</f>
        <v>0</v>
      </c>
      <c r="F101" s="13">
        <f>' Week 3 Month 3'!H81</f>
        <v>0</v>
      </c>
      <c r="G101" s="25">
        <f>' Week 3 Month 3'!F62</f>
        <v>0</v>
      </c>
      <c r="H101" s="25">
        <f>' Week 3 Month 3'!I66</f>
        <v>0</v>
      </c>
      <c r="I101" s="25">
        <f>' Week 3 Month 3'!H67</f>
        <v>0</v>
      </c>
    </row>
    <row r="102" spans="1:19" ht="15" x14ac:dyDescent="0.25">
      <c r="A102" s="2" t="s">
        <v>60</v>
      </c>
      <c r="B102" s="13">
        <f>' Week 3 Month 3'!I77</f>
        <v>0</v>
      </c>
      <c r="C102" s="13">
        <f>' Week 3 Month 3'!I78</f>
        <v>0</v>
      </c>
      <c r="D102" s="13">
        <f>' Week 3 Month 3'!I79</f>
        <v>0</v>
      </c>
      <c r="E102" s="13">
        <f>' Week 3 Month 3'!I80</f>
        <v>0</v>
      </c>
      <c r="F102" s="13">
        <f>' Week 3 Month 3'!I81</f>
        <v>0</v>
      </c>
      <c r="G102" s="25">
        <f>' Week 3 Month 3'!H62</f>
        <v>0</v>
      </c>
      <c r="H102" s="25">
        <f>' Week 3 Month 3'!J66</f>
        <v>0</v>
      </c>
      <c r="I102" s="25">
        <f>' Week 3 Month 3'!I67</f>
        <v>0</v>
      </c>
    </row>
    <row r="103" spans="1:19" ht="15" x14ac:dyDescent="0.25">
      <c r="A103" s="22" t="s">
        <v>61</v>
      </c>
      <c r="B103" s="23">
        <f>' Week 3 Month 3'!J77</f>
        <v>0</v>
      </c>
      <c r="C103" s="23">
        <f>' Week 3 Month 3'!J78</f>
        <v>0</v>
      </c>
      <c r="D103" s="23">
        <f>' Week 3 Month 3'!J79</f>
        <v>0</v>
      </c>
      <c r="E103" s="23">
        <f>' Week 3 Month 3'!J80</f>
        <v>0</v>
      </c>
      <c r="F103" s="23">
        <f>' Week 3 Month 3'!J81</f>
        <v>0</v>
      </c>
      <c r="G103" s="26">
        <f>' Week 3 Month 3'!I62</f>
        <v>0</v>
      </c>
      <c r="H103" s="26">
        <f>' Week 3 Month 3'!K66</f>
        <v>0</v>
      </c>
      <c r="I103" s="26">
        <f>' Week 3 Month 3'!J67</f>
        <v>0</v>
      </c>
    </row>
    <row r="104" spans="1:19" ht="15" x14ac:dyDescent="0.25">
      <c r="A104" s="24" t="s">
        <v>62</v>
      </c>
      <c r="B104" s="25">
        <f>'Week 4 Month 3'!D77</f>
        <v>0</v>
      </c>
      <c r="C104" s="25">
        <f>'Week 4 Month 3'!D78</f>
        <v>0</v>
      </c>
      <c r="D104" s="25">
        <f>'Week 4 Month 3'!D79</f>
        <v>0</v>
      </c>
      <c r="E104" s="25">
        <f>'Week 4 Month 3'!D80</f>
        <v>0</v>
      </c>
      <c r="F104" s="25">
        <f>'Week 4 Month 3'!D81</f>
        <v>0</v>
      </c>
      <c r="G104" s="25">
        <f>'Week 4 Month 3'!D62</f>
        <v>0</v>
      </c>
      <c r="H104" s="25">
        <f>'Week 4 Month 3'!D66</f>
        <v>0</v>
      </c>
      <c r="I104" s="25">
        <f>'Week 4 Month 3'!D67</f>
        <v>0</v>
      </c>
    </row>
    <row r="105" spans="1:19" ht="15" x14ac:dyDescent="0.25">
      <c r="A105" s="2" t="s">
        <v>63</v>
      </c>
      <c r="B105" s="13">
        <f>'Week 4 Month 3'!E77</f>
        <v>2</v>
      </c>
      <c r="C105" s="13">
        <f>'Week 4 Month 3'!E78</f>
        <v>0</v>
      </c>
      <c r="D105" s="13">
        <f>'Week 4 Month 3'!E79</f>
        <v>0</v>
      </c>
      <c r="E105" s="13">
        <f>'Week 4 Month 3'!E80</f>
        <v>0</v>
      </c>
      <c r="F105" s="13">
        <f>'Week 4 Month 3'!E81</f>
        <v>0</v>
      </c>
      <c r="G105" s="25">
        <f>'Week 4 Month 3'!E62</f>
        <v>0</v>
      </c>
      <c r="H105" s="25">
        <f>'Week 4 Month 3'!E66</f>
        <v>0</v>
      </c>
      <c r="I105" s="25">
        <f>'Week 4 Month 3'!E67</f>
        <v>0</v>
      </c>
    </row>
    <row r="106" spans="1:19" ht="15" x14ac:dyDescent="0.25">
      <c r="A106" s="2" t="s">
        <v>64</v>
      </c>
      <c r="B106" s="13">
        <f>'Week 4 Month 3'!F77</f>
        <v>0</v>
      </c>
      <c r="C106" s="13">
        <f>'Week 4 Month 3'!F78</f>
        <v>0</v>
      </c>
      <c r="D106" s="13">
        <f>'Week 4 Month 3'!F79</f>
        <v>0</v>
      </c>
      <c r="E106" s="13">
        <f>'Week 4 Month 3'!F80</f>
        <v>0</v>
      </c>
      <c r="F106" s="13">
        <f>'Week 4 Month 3'!F81</f>
        <v>0</v>
      </c>
      <c r="G106" s="25">
        <f>'Week 4 Month 3'!F62</f>
        <v>0</v>
      </c>
      <c r="H106" s="25">
        <f>'Week 4 Month 3'!F66</f>
        <v>0</v>
      </c>
      <c r="I106" s="25">
        <f>'Week 4 Month 3'!F67</f>
        <v>0</v>
      </c>
    </row>
    <row r="107" spans="1:19" ht="15" x14ac:dyDescent="0.25">
      <c r="A107" s="2" t="s">
        <v>65</v>
      </c>
      <c r="B107" s="13">
        <f>'Week 4 Month 3'!G77</f>
        <v>0</v>
      </c>
      <c r="C107" s="13">
        <f>'Week 4 Month 3'!G78</f>
        <v>0</v>
      </c>
      <c r="D107" s="13">
        <f>'Week 4 Month 3'!G79</f>
        <v>0</v>
      </c>
      <c r="E107" s="13">
        <f>'Week 4 Month 3'!G80</f>
        <v>0</v>
      </c>
      <c r="F107" s="13">
        <f>'Week 4 Month 3'!G81</f>
        <v>0</v>
      </c>
      <c r="G107" s="25">
        <f>'Week 4 Month 3'!G62</f>
        <v>0</v>
      </c>
      <c r="H107" s="25">
        <f>'Week 4 Month 3'!G66</f>
        <v>0</v>
      </c>
      <c r="I107" s="25">
        <f>'Week 4 Month 3'!G67</f>
        <v>0</v>
      </c>
    </row>
    <row r="108" spans="1:19" ht="15" x14ac:dyDescent="0.25">
      <c r="A108" s="2" t="s">
        <v>66</v>
      </c>
      <c r="B108" s="13">
        <f>'Week 4 Month 3'!H77</f>
        <v>0</v>
      </c>
      <c r="C108" s="13">
        <f>'Week 4 Month 3'!H78</f>
        <v>0</v>
      </c>
      <c r="D108" s="13">
        <f>'Week 4 Month 3'!H79</f>
        <v>0</v>
      </c>
      <c r="E108" s="13">
        <f>'Week 4 Month 3'!H80</f>
        <v>0</v>
      </c>
      <c r="F108" s="13">
        <f>'Week 4 Month 3'!H81</f>
        <v>0</v>
      </c>
      <c r="G108" s="25">
        <f>'Week 4 Month 3'!H62</f>
        <v>0</v>
      </c>
      <c r="H108" s="25">
        <f>'Week 4 Month 3'!H66</f>
        <v>0</v>
      </c>
      <c r="I108" s="25">
        <f>'Week 4 Month 2'!H67</f>
        <v>0</v>
      </c>
    </row>
    <row r="109" spans="1:19" ht="15" x14ac:dyDescent="0.25">
      <c r="A109" s="2" t="s">
        <v>67</v>
      </c>
      <c r="B109" s="13">
        <f>'Week 4 Month 3'!I77</f>
        <v>0</v>
      </c>
      <c r="C109" s="13">
        <f>'Week 4 Month 3'!I78</f>
        <v>0</v>
      </c>
      <c r="D109" s="13">
        <f>'Week 4 Month 3'!I79</f>
        <v>0</v>
      </c>
      <c r="E109" s="13">
        <f>'Week 4 Month 3'!I80</f>
        <v>0</v>
      </c>
      <c r="F109" s="13">
        <f>'Week 4 Month 3'!I81</f>
        <v>0</v>
      </c>
      <c r="G109" s="25">
        <f>'Week 4 Month 3'!I62</f>
        <v>0</v>
      </c>
      <c r="H109" s="25">
        <f>'Week 4 Month 3'!I66</f>
        <v>0</v>
      </c>
      <c r="I109" s="25">
        <f>'Week 4 Month 3'!I67</f>
        <v>0</v>
      </c>
    </row>
    <row r="110" spans="1:19" ht="15" x14ac:dyDescent="0.25">
      <c r="A110" s="2" t="s">
        <v>68</v>
      </c>
      <c r="B110" s="13">
        <f>'Week 4 Month 3'!J77</f>
        <v>0</v>
      </c>
      <c r="C110" s="13">
        <f>'Week 4 Month 3'!J78</f>
        <v>0</v>
      </c>
      <c r="D110" s="13">
        <f>'Week 4 Month 3'!J79</f>
        <v>0</v>
      </c>
      <c r="E110" s="13">
        <f>'Week 4 Month 3'!J80</f>
        <v>0</v>
      </c>
      <c r="F110" s="13">
        <f>'Week 4 Month 3'!J81</f>
        <v>0</v>
      </c>
      <c r="G110" s="25">
        <f>'Week 4 Month 3'!J62</f>
        <v>0</v>
      </c>
      <c r="H110" s="25">
        <f>'Week 4 Month 3'!J66</f>
        <v>0</v>
      </c>
      <c r="I110" s="25">
        <f>'Week 4 Month 3'!J67</f>
        <v>0</v>
      </c>
    </row>
  </sheetData>
  <mergeCells count="70">
    <mergeCell ref="O20:P20"/>
    <mergeCell ref="O21:P21"/>
    <mergeCell ref="O22:P22"/>
    <mergeCell ref="G16:H16"/>
    <mergeCell ref="O16:P16"/>
    <mergeCell ref="G17:H17"/>
    <mergeCell ref="O17:P17"/>
    <mergeCell ref="G18:H18"/>
    <mergeCell ref="O18:P18"/>
    <mergeCell ref="O19:P19"/>
    <mergeCell ref="L15:N15"/>
    <mergeCell ref="O15:P15"/>
    <mergeCell ref="G11:H11"/>
    <mergeCell ref="B14:H14"/>
    <mergeCell ref="J14:P14"/>
    <mergeCell ref="B15:C16"/>
    <mergeCell ref="D15:F15"/>
    <mergeCell ref="G15:H15"/>
    <mergeCell ref="J15:K16"/>
    <mergeCell ref="O10:P10"/>
    <mergeCell ref="O11:P11"/>
    <mergeCell ref="B3:H3"/>
    <mergeCell ref="J3:P3"/>
    <mergeCell ref="B4:C5"/>
    <mergeCell ref="D4:F4"/>
    <mergeCell ref="J4:K5"/>
    <mergeCell ref="L4:N4"/>
    <mergeCell ref="O4:P4"/>
    <mergeCell ref="G4:H4"/>
    <mergeCell ref="G5:H5"/>
    <mergeCell ref="G6:H6"/>
    <mergeCell ref="G7:H7"/>
    <mergeCell ref="G8:H8"/>
    <mergeCell ref="G9:H9"/>
    <mergeCell ref="G10:H10"/>
    <mergeCell ref="O5:P5"/>
    <mergeCell ref="O6:P6"/>
    <mergeCell ref="O7:P7"/>
    <mergeCell ref="O8:P8"/>
    <mergeCell ref="O9:P9"/>
    <mergeCell ref="B55:I55"/>
    <mergeCell ref="K88:S88"/>
    <mergeCell ref="K95:O95"/>
    <mergeCell ref="K55:S55"/>
    <mergeCell ref="K61:S61"/>
    <mergeCell ref="B64:I64"/>
    <mergeCell ref="K67:S67"/>
    <mergeCell ref="A73:I73"/>
    <mergeCell ref="K74:S74"/>
    <mergeCell ref="K81:S81"/>
    <mergeCell ref="B37:I37"/>
    <mergeCell ref="K37:S37"/>
    <mergeCell ref="K43:S43"/>
    <mergeCell ref="B46:I46"/>
    <mergeCell ref="K49:S49"/>
    <mergeCell ref="G29:H29"/>
    <mergeCell ref="G30:H30"/>
    <mergeCell ref="G31:H31"/>
    <mergeCell ref="G32:H32"/>
    <mergeCell ref="G33:H33"/>
    <mergeCell ref="B26:C27"/>
    <mergeCell ref="D26:F26"/>
    <mergeCell ref="G26:H26"/>
    <mergeCell ref="G27:H27"/>
    <mergeCell ref="G28:H28"/>
    <mergeCell ref="G19:H19"/>
    <mergeCell ref="G20:H20"/>
    <mergeCell ref="G21:H21"/>
    <mergeCell ref="G22:H22"/>
    <mergeCell ref="B25:H2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'[1]1.2'!#REF!</xm:f>
          </x14:formula1>
          <xm:sqref>B83:F110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7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90" t="s">
        <v>69</v>
      </c>
      <c r="D4" s="80"/>
      <c r="E4" s="80"/>
      <c r="F4" s="80"/>
      <c r="G4" s="81"/>
      <c r="I4" s="90" t="s">
        <v>70</v>
      </c>
      <c r="J4" s="80"/>
      <c r="K4" s="80"/>
      <c r="L4" s="80"/>
      <c r="M4" s="81"/>
      <c r="N4" s="12"/>
      <c r="O4" s="90" t="s">
        <v>71</v>
      </c>
      <c r="P4" s="80"/>
      <c r="Q4" s="80"/>
      <c r="R4" s="80"/>
      <c r="S4" s="81"/>
      <c r="U4" s="12"/>
      <c r="V4" s="12"/>
    </row>
    <row r="5" spans="2:23" ht="15.75" customHeight="1" x14ac:dyDescent="0.25">
      <c r="C5" s="2" t="s">
        <v>72</v>
      </c>
      <c r="D5" s="2" t="s">
        <v>73</v>
      </c>
      <c r="E5" s="2" t="s">
        <v>74</v>
      </c>
      <c r="F5" s="2" t="s">
        <v>75</v>
      </c>
      <c r="G5" s="2" t="s">
        <v>76</v>
      </c>
      <c r="I5" s="2" t="s">
        <v>72</v>
      </c>
      <c r="J5" s="2" t="s">
        <v>73</v>
      </c>
      <c r="K5" s="2" t="s">
        <v>74</v>
      </c>
      <c r="L5" s="2" t="s">
        <v>75</v>
      </c>
      <c r="M5" s="2" t="s">
        <v>76</v>
      </c>
      <c r="N5" s="12"/>
      <c r="O5" s="2" t="s">
        <v>72</v>
      </c>
      <c r="P5" s="2" t="s">
        <v>73</v>
      </c>
      <c r="Q5" s="2" t="s">
        <v>74</v>
      </c>
      <c r="R5" s="2" t="s">
        <v>75</v>
      </c>
      <c r="S5" s="2" t="s">
        <v>76</v>
      </c>
      <c r="U5" s="12"/>
      <c r="V5" s="12"/>
    </row>
    <row r="6" spans="2:23" ht="15.75" customHeight="1" x14ac:dyDescent="0.25">
      <c r="C6" s="4">
        <v>1</v>
      </c>
      <c r="D6" s="27" t="s">
        <v>77</v>
      </c>
      <c r="E6" s="28"/>
      <c r="F6" s="28"/>
      <c r="G6" s="4">
        <f t="shared" ref="G6:G14" si="0">SUM(E6*F6)</f>
        <v>0</v>
      </c>
      <c r="I6" s="4">
        <v>1</v>
      </c>
      <c r="J6" s="27" t="s">
        <v>77</v>
      </c>
      <c r="K6" s="28"/>
      <c r="L6" s="28"/>
      <c r="M6" s="4">
        <f t="shared" ref="M6:M14" si="1">SUM(K6*L6)</f>
        <v>0</v>
      </c>
      <c r="N6" s="12"/>
      <c r="O6" s="4">
        <v>1</v>
      </c>
      <c r="P6" s="27" t="s">
        <v>77</v>
      </c>
      <c r="Q6" s="28"/>
      <c r="R6" s="28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7" t="s">
        <v>78</v>
      </c>
      <c r="E7" s="28"/>
      <c r="F7" s="28"/>
      <c r="G7" s="4">
        <f t="shared" si="0"/>
        <v>0</v>
      </c>
      <c r="I7" s="4">
        <v>2</v>
      </c>
      <c r="J7" s="27" t="s">
        <v>78</v>
      </c>
      <c r="K7" s="28"/>
      <c r="L7" s="28"/>
      <c r="M7" s="4">
        <f t="shared" si="1"/>
        <v>0</v>
      </c>
      <c r="N7" s="12"/>
      <c r="O7" s="4">
        <v>2</v>
      </c>
      <c r="P7" s="27" t="s">
        <v>78</v>
      </c>
      <c r="Q7" s="28"/>
      <c r="R7" s="28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7" t="s">
        <v>79</v>
      </c>
      <c r="E8" s="28"/>
      <c r="F8" s="28"/>
      <c r="G8" s="4">
        <f t="shared" si="0"/>
        <v>0</v>
      </c>
      <c r="I8" s="4">
        <v>3</v>
      </c>
      <c r="J8" s="27" t="s">
        <v>79</v>
      </c>
      <c r="K8" s="28"/>
      <c r="L8" s="28"/>
      <c r="M8" s="4">
        <f t="shared" si="1"/>
        <v>0</v>
      </c>
      <c r="N8" s="12"/>
      <c r="O8" s="4">
        <v>3</v>
      </c>
      <c r="P8" s="27" t="s">
        <v>79</v>
      </c>
      <c r="Q8" s="28"/>
      <c r="R8" s="28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7" t="s">
        <v>80</v>
      </c>
      <c r="E9" s="28"/>
      <c r="F9" s="28"/>
      <c r="G9" s="4">
        <f t="shared" si="0"/>
        <v>0</v>
      </c>
      <c r="I9" s="4">
        <v>4</v>
      </c>
      <c r="J9" s="27" t="s">
        <v>80</v>
      </c>
      <c r="K9" s="28"/>
      <c r="L9" s="28"/>
      <c r="M9" s="4">
        <f t="shared" si="1"/>
        <v>0</v>
      </c>
      <c r="N9" s="12"/>
      <c r="O9" s="4">
        <v>4</v>
      </c>
      <c r="P9" s="27" t="s">
        <v>80</v>
      </c>
      <c r="Q9" s="28"/>
      <c r="R9" s="28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7" t="s">
        <v>81</v>
      </c>
      <c r="E10" s="28"/>
      <c r="F10" s="28"/>
      <c r="G10" s="4">
        <f t="shared" si="0"/>
        <v>0</v>
      </c>
      <c r="I10" s="4">
        <v>5</v>
      </c>
      <c r="J10" s="27" t="s">
        <v>81</v>
      </c>
      <c r="K10" s="28"/>
      <c r="L10" s="28"/>
      <c r="M10" s="4">
        <f t="shared" si="1"/>
        <v>0</v>
      </c>
      <c r="N10" s="12"/>
      <c r="O10" s="4">
        <v>5</v>
      </c>
      <c r="P10" s="27" t="s">
        <v>81</v>
      </c>
      <c r="Q10" s="28"/>
      <c r="R10" s="28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7" t="s">
        <v>82</v>
      </c>
      <c r="E11" s="28"/>
      <c r="F11" s="28"/>
      <c r="G11" s="4">
        <f t="shared" si="0"/>
        <v>0</v>
      </c>
      <c r="I11" s="4">
        <v>6</v>
      </c>
      <c r="J11" s="27" t="s">
        <v>82</v>
      </c>
      <c r="K11" s="28"/>
      <c r="L11" s="28"/>
      <c r="M11" s="4">
        <f t="shared" si="1"/>
        <v>0</v>
      </c>
      <c r="N11" s="12"/>
      <c r="O11" s="4">
        <v>6</v>
      </c>
      <c r="P11" s="27" t="s">
        <v>82</v>
      </c>
      <c r="Q11" s="28"/>
      <c r="R11" s="28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7" t="s">
        <v>15</v>
      </c>
      <c r="E12" s="28"/>
      <c r="F12" s="28"/>
      <c r="G12" s="4">
        <f t="shared" si="0"/>
        <v>0</v>
      </c>
      <c r="I12" s="4">
        <v>7</v>
      </c>
      <c r="J12" s="27" t="s">
        <v>15</v>
      </c>
      <c r="K12" s="28"/>
      <c r="L12" s="28"/>
      <c r="M12" s="4">
        <f t="shared" si="1"/>
        <v>0</v>
      </c>
      <c r="N12" s="12"/>
      <c r="O12" s="4">
        <v>7</v>
      </c>
      <c r="P12" s="27" t="s">
        <v>15</v>
      </c>
      <c r="Q12" s="28"/>
      <c r="R12" s="28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7" t="s">
        <v>83</v>
      </c>
      <c r="E13" s="28"/>
      <c r="F13" s="28"/>
      <c r="G13" s="4">
        <f t="shared" si="0"/>
        <v>0</v>
      </c>
      <c r="I13" s="4">
        <v>8</v>
      </c>
      <c r="J13" s="27" t="s">
        <v>83</v>
      </c>
      <c r="K13" s="28"/>
      <c r="L13" s="28"/>
      <c r="M13" s="4">
        <f t="shared" si="1"/>
        <v>0</v>
      </c>
      <c r="N13" s="12"/>
      <c r="O13" s="4">
        <v>8</v>
      </c>
      <c r="P13" s="27" t="s">
        <v>83</v>
      </c>
      <c r="Q13" s="28"/>
      <c r="R13" s="28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7" t="s">
        <v>84</v>
      </c>
      <c r="E14" s="28"/>
      <c r="F14" s="28"/>
      <c r="G14" s="4">
        <f t="shared" si="0"/>
        <v>0</v>
      </c>
      <c r="I14" s="4">
        <v>9</v>
      </c>
      <c r="J14" s="27" t="s">
        <v>84</v>
      </c>
      <c r="K14" s="28"/>
      <c r="L14" s="28"/>
      <c r="M14" s="4">
        <f t="shared" si="1"/>
        <v>0</v>
      </c>
      <c r="N14" s="12"/>
      <c r="O14" s="4">
        <v>9</v>
      </c>
      <c r="P14" s="27" t="s">
        <v>84</v>
      </c>
      <c r="Q14" s="28"/>
      <c r="R14" s="28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90" t="s">
        <v>85</v>
      </c>
      <c r="D16" s="80"/>
      <c r="E16" s="80"/>
      <c r="F16" s="80"/>
      <c r="G16" s="81"/>
      <c r="I16" s="90" t="s">
        <v>86</v>
      </c>
      <c r="J16" s="80"/>
      <c r="K16" s="80"/>
      <c r="L16" s="80"/>
      <c r="M16" s="81"/>
      <c r="N16" s="12"/>
      <c r="O16" s="90" t="s">
        <v>87</v>
      </c>
      <c r="P16" s="80"/>
      <c r="Q16" s="80"/>
      <c r="R16" s="80"/>
      <c r="S16" s="81"/>
      <c r="U16" s="12"/>
      <c r="V16" s="12"/>
    </row>
    <row r="17" spans="3:22" ht="15.75" customHeight="1" x14ac:dyDescent="0.25">
      <c r="C17" s="2" t="s">
        <v>72</v>
      </c>
      <c r="D17" s="2" t="s">
        <v>73</v>
      </c>
      <c r="E17" s="2" t="s">
        <v>74</v>
      </c>
      <c r="F17" s="2" t="s">
        <v>75</v>
      </c>
      <c r="G17" s="2" t="s">
        <v>76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12"/>
      <c r="O17" s="2" t="s">
        <v>72</v>
      </c>
      <c r="P17" s="2" t="s">
        <v>73</v>
      </c>
      <c r="Q17" s="2" t="s">
        <v>74</v>
      </c>
      <c r="R17" s="2" t="s">
        <v>75</v>
      </c>
      <c r="S17" s="2" t="s">
        <v>76</v>
      </c>
      <c r="U17" s="12"/>
      <c r="V17" s="12"/>
    </row>
    <row r="18" spans="3:22" ht="15.75" customHeight="1" x14ac:dyDescent="0.25">
      <c r="C18" s="4">
        <v>1</v>
      </c>
      <c r="D18" s="27" t="s">
        <v>77</v>
      </c>
      <c r="E18" s="28"/>
      <c r="F18" s="28"/>
      <c r="G18" s="4">
        <f t="shared" ref="G18:G26" si="3">SUM(E18*F18)</f>
        <v>0</v>
      </c>
      <c r="I18" s="4">
        <v>1</v>
      </c>
      <c r="J18" s="27" t="s">
        <v>77</v>
      </c>
      <c r="K18" s="28"/>
      <c r="L18" s="28"/>
      <c r="M18" s="4">
        <f t="shared" ref="M18:M26" si="4">SUM(K18*L18)</f>
        <v>0</v>
      </c>
      <c r="N18" s="12"/>
      <c r="O18" s="4">
        <v>1</v>
      </c>
      <c r="P18" s="27" t="s">
        <v>77</v>
      </c>
      <c r="Q18" s="28"/>
      <c r="R18" s="28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7" t="s">
        <v>78</v>
      </c>
      <c r="E19" s="28"/>
      <c r="F19" s="28"/>
      <c r="G19" s="4">
        <f t="shared" si="3"/>
        <v>0</v>
      </c>
      <c r="I19" s="4">
        <v>2</v>
      </c>
      <c r="J19" s="27" t="s">
        <v>78</v>
      </c>
      <c r="K19" s="28"/>
      <c r="L19" s="28"/>
      <c r="M19" s="4">
        <f t="shared" si="4"/>
        <v>0</v>
      </c>
      <c r="N19" s="12"/>
      <c r="O19" s="4">
        <v>2</v>
      </c>
      <c r="P19" s="27" t="s">
        <v>78</v>
      </c>
      <c r="Q19" s="28"/>
      <c r="R19" s="28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7" t="s">
        <v>79</v>
      </c>
      <c r="E20" s="28"/>
      <c r="F20" s="28"/>
      <c r="G20" s="4">
        <f t="shared" si="3"/>
        <v>0</v>
      </c>
      <c r="I20" s="4">
        <v>3</v>
      </c>
      <c r="J20" s="27" t="s">
        <v>79</v>
      </c>
      <c r="K20" s="28"/>
      <c r="L20" s="28"/>
      <c r="M20" s="4">
        <f t="shared" si="4"/>
        <v>0</v>
      </c>
      <c r="N20" s="12"/>
      <c r="O20" s="4">
        <v>3</v>
      </c>
      <c r="P20" s="27" t="s">
        <v>79</v>
      </c>
      <c r="Q20" s="28"/>
      <c r="R20" s="28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7" t="s">
        <v>80</v>
      </c>
      <c r="E21" s="28"/>
      <c r="F21" s="28"/>
      <c r="G21" s="4">
        <f t="shared" si="3"/>
        <v>0</v>
      </c>
      <c r="I21" s="4">
        <v>4</v>
      </c>
      <c r="J21" s="27" t="s">
        <v>80</v>
      </c>
      <c r="K21" s="28"/>
      <c r="L21" s="28"/>
      <c r="M21" s="4">
        <f t="shared" si="4"/>
        <v>0</v>
      </c>
      <c r="N21" s="12"/>
      <c r="O21" s="4">
        <v>4</v>
      </c>
      <c r="P21" s="27" t="s">
        <v>80</v>
      </c>
      <c r="Q21" s="28"/>
      <c r="R21" s="28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7" t="s">
        <v>81</v>
      </c>
      <c r="E22" s="28"/>
      <c r="F22" s="28"/>
      <c r="G22" s="4">
        <f t="shared" si="3"/>
        <v>0</v>
      </c>
      <c r="I22" s="4">
        <v>5</v>
      </c>
      <c r="J22" s="27" t="s">
        <v>81</v>
      </c>
      <c r="K22" s="28"/>
      <c r="L22" s="28"/>
      <c r="M22" s="4">
        <f t="shared" si="4"/>
        <v>0</v>
      </c>
      <c r="N22" s="12"/>
      <c r="O22" s="4">
        <v>5</v>
      </c>
      <c r="P22" s="27" t="s">
        <v>81</v>
      </c>
      <c r="Q22" s="28"/>
      <c r="R22" s="28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7" t="s">
        <v>82</v>
      </c>
      <c r="E23" s="28"/>
      <c r="F23" s="28"/>
      <c r="G23" s="4">
        <f t="shared" si="3"/>
        <v>0</v>
      </c>
      <c r="I23" s="4">
        <v>6</v>
      </c>
      <c r="J23" s="27" t="s">
        <v>82</v>
      </c>
      <c r="K23" s="28"/>
      <c r="L23" s="28"/>
      <c r="M23" s="4">
        <f t="shared" si="4"/>
        <v>0</v>
      </c>
      <c r="N23" s="12"/>
      <c r="O23" s="4">
        <v>6</v>
      </c>
      <c r="P23" s="27" t="s">
        <v>82</v>
      </c>
      <c r="Q23" s="28"/>
      <c r="R23" s="28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7" t="s">
        <v>15</v>
      </c>
      <c r="E24" s="28"/>
      <c r="F24" s="28"/>
      <c r="G24" s="4">
        <f t="shared" si="3"/>
        <v>0</v>
      </c>
      <c r="I24" s="4">
        <v>7</v>
      </c>
      <c r="J24" s="27" t="s">
        <v>15</v>
      </c>
      <c r="K24" s="28"/>
      <c r="L24" s="28"/>
      <c r="M24" s="4">
        <f t="shared" si="4"/>
        <v>0</v>
      </c>
      <c r="N24" s="12"/>
      <c r="O24" s="4">
        <v>7</v>
      </c>
      <c r="P24" s="27" t="s">
        <v>15</v>
      </c>
      <c r="Q24" s="28"/>
      <c r="R24" s="28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7" t="s">
        <v>83</v>
      </c>
      <c r="E25" s="28"/>
      <c r="F25" s="28"/>
      <c r="G25" s="4">
        <f t="shared" si="3"/>
        <v>0</v>
      </c>
      <c r="I25" s="4">
        <v>8</v>
      </c>
      <c r="J25" s="27" t="s">
        <v>83</v>
      </c>
      <c r="K25" s="28"/>
      <c r="L25" s="28"/>
      <c r="M25" s="4">
        <f t="shared" si="4"/>
        <v>0</v>
      </c>
      <c r="N25" s="12"/>
      <c r="O25" s="4">
        <v>8</v>
      </c>
      <c r="P25" s="27" t="s">
        <v>83</v>
      </c>
      <c r="Q25" s="28"/>
      <c r="R25" s="28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7" t="s">
        <v>84</v>
      </c>
      <c r="E26" s="28"/>
      <c r="F26" s="28"/>
      <c r="G26" s="4">
        <f t="shared" si="3"/>
        <v>0</v>
      </c>
      <c r="I26" s="4">
        <v>9</v>
      </c>
      <c r="J26" s="27" t="s">
        <v>84</v>
      </c>
      <c r="K26" s="28"/>
      <c r="L26" s="28"/>
      <c r="M26" s="4">
        <f t="shared" si="4"/>
        <v>0</v>
      </c>
      <c r="N26" s="12"/>
      <c r="O26" s="4">
        <v>9</v>
      </c>
      <c r="P26" s="27" t="s">
        <v>84</v>
      </c>
      <c r="Q26" s="28"/>
      <c r="R26" s="28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90" t="s">
        <v>88</v>
      </c>
      <c r="D28" s="80"/>
      <c r="E28" s="80"/>
      <c r="F28" s="80"/>
      <c r="G28" s="81"/>
      <c r="I28" s="89" t="s">
        <v>89</v>
      </c>
      <c r="J28" s="80"/>
      <c r="K28" s="80"/>
      <c r="L28" s="81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72</v>
      </c>
      <c r="D29" s="2" t="s">
        <v>73</v>
      </c>
      <c r="E29" s="2" t="s">
        <v>74</v>
      </c>
      <c r="F29" s="2" t="s">
        <v>75</v>
      </c>
      <c r="G29" s="2" t="s">
        <v>76</v>
      </c>
      <c r="H29" s="12"/>
      <c r="I29" s="88" t="s">
        <v>90</v>
      </c>
      <c r="J29" s="81"/>
      <c r="K29" s="91"/>
      <c r="L29" s="78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7" t="s">
        <v>77</v>
      </c>
      <c r="E30" s="28"/>
      <c r="F30" s="28"/>
      <c r="G30" s="4">
        <f t="shared" ref="G30:G38" si="6">SUM(E30*F30)</f>
        <v>0</v>
      </c>
      <c r="H30" s="12"/>
      <c r="I30" s="88" t="s">
        <v>91</v>
      </c>
      <c r="J30" s="81"/>
      <c r="K30" s="91"/>
      <c r="L30" s="78"/>
      <c r="M30" s="12"/>
      <c r="N30" s="12"/>
      <c r="O30" s="12"/>
      <c r="P30" s="12"/>
      <c r="Q30" s="29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7" t="s">
        <v>78</v>
      </c>
      <c r="E31" s="28"/>
      <c r="F31" s="28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7" t="s">
        <v>79</v>
      </c>
      <c r="E32" s="28"/>
      <c r="F32" s="28"/>
      <c r="G32" s="4">
        <f t="shared" si="6"/>
        <v>0</v>
      </c>
      <c r="H32" s="12"/>
      <c r="I32" s="89" t="s">
        <v>92</v>
      </c>
      <c r="J32" s="80"/>
      <c r="K32" s="80"/>
      <c r="L32" s="81"/>
      <c r="M32" s="12"/>
      <c r="N32" s="12"/>
      <c r="O32" s="12"/>
      <c r="P32" s="12"/>
      <c r="Q32" s="29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7" t="s">
        <v>80</v>
      </c>
      <c r="E33" s="28"/>
      <c r="F33" s="28"/>
      <c r="G33" s="4">
        <f t="shared" si="6"/>
        <v>0</v>
      </c>
      <c r="H33" s="12"/>
      <c r="I33" s="88" t="s">
        <v>90</v>
      </c>
      <c r="J33" s="81"/>
      <c r="K33" s="91"/>
      <c r="L33" s="78"/>
      <c r="M33" s="12"/>
      <c r="N33" s="12"/>
      <c r="O33" s="12"/>
      <c r="P33" s="12"/>
      <c r="Q33" s="29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7" t="s">
        <v>81</v>
      </c>
      <c r="E34" s="28"/>
      <c r="F34" s="28"/>
      <c r="G34" s="4">
        <f t="shared" si="6"/>
        <v>0</v>
      </c>
      <c r="H34" s="12"/>
      <c r="I34" s="88" t="s">
        <v>91</v>
      </c>
      <c r="J34" s="81"/>
      <c r="K34" s="91"/>
      <c r="L34" s="78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7" t="s">
        <v>82</v>
      </c>
      <c r="E35" s="28"/>
      <c r="F35" s="28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7" t="s">
        <v>15</v>
      </c>
      <c r="E36" s="28"/>
      <c r="F36" s="28"/>
      <c r="G36" s="4">
        <f t="shared" si="6"/>
        <v>0</v>
      </c>
      <c r="H36" s="12"/>
      <c r="I36" s="89" t="s">
        <v>93</v>
      </c>
      <c r="J36" s="80"/>
      <c r="K36" s="80"/>
      <c r="L36" s="81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7" t="s">
        <v>83</v>
      </c>
      <c r="E37" s="28"/>
      <c r="F37" s="28"/>
      <c r="G37" s="4">
        <f t="shared" si="6"/>
        <v>0</v>
      </c>
      <c r="H37" s="12"/>
      <c r="I37" s="88" t="s">
        <v>94</v>
      </c>
      <c r="J37" s="81"/>
      <c r="K37" s="91"/>
      <c r="L37" s="78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7" t="s">
        <v>84</v>
      </c>
      <c r="E38" s="28"/>
      <c r="F38" s="28"/>
      <c r="G38" s="4">
        <f t="shared" si="6"/>
        <v>0</v>
      </c>
      <c r="H38" s="12"/>
      <c r="I38" s="88" t="s">
        <v>95</v>
      </c>
      <c r="J38" s="81"/>
      <c r="K38" s="91"/>
      <c r="L38" s="78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79" t="s">
        <v>96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/>
      <c r="V40" s="12"/>
    </row>
    <row r="41" spans="2:22" ht="15" x14ac:dyDescent="0.25">
      <c r="E41" s="85" t="s">
        <v>3</v>
      </c>
      <c r="F41" s="80"/>
      <c r="G41" s="80"/>
      <c r="H41" s="80"/>
      <c r="I41" s="80"/>
      <c r="J41" s="80"/>
      <c r="K41" s="80"/>
      <c r="L41" s="80"/>
      <c r="M41" s="81"/>
      <c r="N41" s="85" t="s">
        <v>4</v>
      </c>
      <c r="O41" s="80"/>
      <c r="P41" s="81"/>
      <c r="Q41" s="86" t="s">
        <v>5</v>
      </c>
      <c r="R41" s="78"/>
      <c r="V41" s="12"/>
    </row>
    <row r="42" spans="2:22" ht="15" x14ac:dyDescent="0.25">
      <c r="E42" s="2" t="s">
        <v>97</v>
      </c>
      <c r="F42" s="2" t="s">
        <v>98</v>
      </c>
      <c r="G42" s="2" t="s">
        <v>99</v>
      </c>
      <c r="H42" s="2" t="s">
        <v>100</v>
      </c>
      <c r="I42" s="2" t="s">
        <v>101</v>
      </c>
      <c r="J42" s="2" t="s">
        <v>102</v>
      </c>
      <c r="K42" s="2" t="s">
        <v>103</v>
      </c>
      <c r="L42" s="2" t="s">
        <v>104</v>
      </c>
      <c r="M42" s="2" t="s">
        <v>105</v>
      </c>
      <c r="N42" s="2" t="s">
        <v>6</v>
      </c>
      <c r="O42" s="2" t="s">
        <v>7</v>
      </c>
      <c r="P42" s="2" t="s">
        <v>8</v>
      </c>
      <c r="Q42" s="87" t="s">
        <v>9</v>
      </c>
      <c r="R42" s="81"/>
      <c r="V42" s="12"/>
    </row>
    <row r="43" spans="2:22" ht="15" x14ac:dyDescent="0.25">
      <c r="E43" s="3" t="s">
        <v>77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30"/>
      <c r="P43" s="4">
        <f t="shared" ref="P43:P51" si="15">M43</f>
        <v>0</v>
      </c>
      <c r="Q43" s="88">
        <f t="shared" ref="Q43:Q52" si="16">COUNTIF(G43:L43,"&gt;0")</f>
        <v>0</v>
      </c>
      <c r="R43" s="81"/>
      <c r="V43" s="12"/>
    </row>
    <row r="44" spans="2:22" ht="15" x14ac:dyDescent="0.25">
      <c r="E44" s="3" t="s">
        <v>78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30"/>
      <c r="P44" s="4">
        <f t="shared" si="15"/>
        <v>0</v>
      </c>
      <c r="Q44" s="88">
        <f t="shared" si="16"/>
        <v>0</v>
      </c>
      <c r="R44" s="81"/>
      <c r="V44" s="12"/>
    </row>
    <row r="45" spans="2:22" ht="15" x14ac:dyDescent="0.25">
      <c r="E45" s="3" t="s">
        <v>79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30"/>
      <c r="P45" s="4">
        <f t="shared" si="15"/>
        <v>0</v>
      </c>
      <c r="Q45" s="88">
        <f t="shared" si="16"/>
        <v>0</v>
      </c>
      <c r="R45" s="81"/>
      <c r="V45" s="12"/>
    </row>
    <row r="46" spans="2:22" ht="15" x14ac:dyDescent="0.25">
      <c r="E46" s="3" t="s">
        <v>80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30"/>
      <c r="P46" s="4">
        <f t="shared" si="15"/>
        <v>0</v>
      </c>
      <c r="Q46" s="88">
        <f t="shared" si="16"/>
        <v>0</v>
      </c>
      <c r="R46" s="81"/>
      <c r="V46" s="12"/>
    </row>
    <row r="47" spans="2:22" ht="15" x14ac:dyDescent="0.25">
      <c r="B47" s="12"/>
      <c r="E47" s="3" t="s">
        <v>81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30"/>
      <c r="P47" s="4">
        <f t="shared" si="15"/>
        <v>0</v>
      </c>
      <c r="Q47" s="88">
        <f t="shared" si="16"/>
        <v>0</v>
      </c>
      <c r="R47" s="81"/>
      <c r="V47" s="12"/>
    </row>
    <row r="48" spans="2:22" ht="15" x14ac:dyDescent="0.25">
      <c r="E48" s="3" t="s">
        <v>82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30"/>
      <c r="P48" s="4">
        <f t="shared" si="15"/>
        <v>0</v>
      </c>
      <c r="Q48" s="88">
        <f t="shared" si="16"/>
        <v>0</v>
      </c>
      <c r="R48" s="81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30"/>
      <c r="O49" s="30"/>
      <c r="P49" s="4">
        <f t="shared" si="15"/>
        <v>0</v>
      </c>
      <c r="Q49" s="88">
        <f t="shared" si="16"/>
        <v>0</v>
      </c>
      <c r="R49" s="81"/>
      <c r="V49" s="12"/>
    </row>
    <row r="50" spans="2:22" ht="15" x14ac:dyDescent="0.25">
      <c r="E50" s="3" t="s">
        <v>83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30"/>
      <c r="O50" s="30"/>
      <c r="P50" s="4">
        <f t="shared" si="15"/>
        <v>0</v>
      </c>
      <c r="Q50" s="88">
        <f t="shared" si="16"/>
        <v>0</v>
      </c>
      <c r="R50" s="81"/>
      <c r="V50" s="12"/>
    </row>
    <row r="51" spans="2:22" ht="15" x14ac:dyDescent="0.25">
      <c r="E51" s="3" t="s">
        <v>84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30"/>
      <c r="O51" s="30"/>
      <c r="P51" s="4">
        <f t="shared" si="15"/>
        <v>0</v>
      </c>
      <c r="Q51" s="88">
        <f t="shared" si="16"/>
        <v>0</v>
      </c>
      <c r="R51" s="81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88">
        <f t="shared" si="16"/>
        <v>0</v>
      </c>
      <c r="R52" s="81"/>
      <c r="V52" s="12"/>
    </row>
    <row r="53" spans="2:22" ht="15" x14ac:dyDescent="0.25">
      <c r="E53" s="3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7"/>
      <c r="R53" s="78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77"/>
      <c r="R54" s="78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77"/>
      <c r="R55" s="78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77"/>
      <c r="R56" s="78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77"/>
      <c r="R57" s="78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77"/>
      <c r="R58" s="78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79" t="s">
        <v>106</v>
      </c>
      <c r="D60" s="80"/>
      <c r="E60" s="80"/>
      <c r="F60" s="80"/>
      <c r="G60" s="80"/>
      <c r="H60" s="80"/>
      <c r="I60" s="80"/>
      <c r="J60" s="80"/>
      <c r="K60" s="81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43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89" t="s">
        <v>107</v>
      </c>
      <c r="D64" s="80"/>
      <c r="E64" s="80"/>
      <c r="F64" s="80"/>
      <c r="G64" s="80"/>
      <c r="H64" s="80"/>
      <c r="I64" s="80"/>
      <c r="J64" s="80"/>
      <c r="K64" s="81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32"/>
      <c r="E66" s="32"/>
      <c r="F66" s="32"/>
      <c r="G66" s="32"/>
      <c r="H66" s="32"/>
      <c r="I66" s="32"/>
      <c r="J66" s="33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32"/>
      <c r="F67" s="11"/>
      <c r="G67" s="11"/>
      <c r="H67" s="32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5" x14ac:dyDescent="0.25">
      <c r="C69" s="89" t="s">
        <v>36</v>
      </c>
      <c r="D69" s="80"/>
      <c r="E69" s="80"/>
      <c r="F69" s="80"/>
      <c r="G69" s="80"/>
      <c r="H69" s="80"/>
      <c r="I69" s="80"/>
      <c r="J69" s="80"/>
      <c r="K69" s="81"/>
      <c r="R69" s="12"/>
      <c r="S69" s="12"/>
      <c r="T69" s="12"/>
      <c r="U69" s="12"/>
      <c r="V69" s="12"/>
    </row>
    <row r="70" spans="2:22" ht="15" x14ac:dyDescent="0.25">
      <c r="C70" s="34"/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0" t="s">
        <v>29</v>
      </c>
      <c r="R70" s="12"/>
      <c r="S70" s="12"/>
      <c r="T70" s="12"/>
      <c r="U70" s="12"/>
      <c r="V70" s="12"/>
    </row>
    <row r="71" spans="2:22" ht="15" x14ac:dyDescent="0.25">
      <c r="C71" s="13" t="s">
        <v>37</v>
      </c>
      <c r="D71" s="35"/>
      <c r="E71" s="35"/>
      <c r="F71" s="35"/>
      <c r="G71" s="35"/>
      <c r="H71" s="35"/>
      <c r="I71" s="35"/>
      <c r="J71" s="36"/>
      <c r="K71" s="4">
        <f t="shared" ref="K71:K73" si="25">SUM(D71:J71)</f>
        <v>0</v>
      </c>
      <c r="R71" s="12"/>
      <c r="S71" s="12"/>
      <c r="T71" s="12"/>
      <c r="U71" s="12"/>
      <c r="V71" s="12"/>
    </row>
    <row r="72" spans="2:22" ht="15" x14ac:dyDescent="0.25">
      <c r="C72" s="13" t="s">
        <v>38</v>
      </c>
      <c r="D72" s="35"/>
      <c r="E72" s="35"/>
      <c r="F72" s="35"/>
      <c r="G72" s="35"/>
      <c r="H72" s="35"/>
      <c r="I72" s="35"/>
      <c r="J72" s="36"/>
      <c r="K72" s="4">
        <f t="shared" si="25"/>
        <v>0</v>
      </c>
      <c r="R72" s="12"/>
      <c r="S72" s="12"/>
      <c r="T72" s="12"/>
      <c r="U72" s="12"/>
      <c r="V72" s="12"/>
    </row>
    <row r="73" spans="2:22" ht="15" x14ac:dyDescent="0.25">
      <c r="C73" s="13" t="s">
        <v>39</v>
      </c>
      <c r="D73" s="37">
        <f t="shared" ref="D73:J73" si="26">D72*D71</f>
        <v>0</v>
      </c>
      <c r="E73" s="37">
        <f t="shared" si="26"/>
        <v>0</v>
      </c>
      <c r="F73" s="37">
        <f t="shared" si="26"/>
        <v>0</v>
      </c>
      <c r="G73" s="37">
        <f t="shared" si="26"/>
        <v>0</v>
      </c>
      <c r="H73" s="37">
        <f t="shared" si="26"/>
        <v>0</v>
      </c>
      <c r="I73" s="37">
        <f t="shared" si="26"/>
        <v>0</v>
      </c>
      <c r="J73" s="37">
        <f t="shared" si="26"/>
        <v>0</v>
      </c>
      <c r="K73" s="4">
        <f t="shared" si="25"/>
        <v>0</v>
      </c>
      <c r="R73" s="12"/>
      <c r="S73" s="12"/>
      <c r="T73" s="12"/>
      <c r="U73" s="12"/>
      <c r="V73" s="12"/>
    </row>
    <row r="74" spans="2:22" ht="12.75" x14ac:dyDescent="0.2">
      <c r="R74" s="12"/>
      <c r="S74" s="12"/>
      <c r="T74" s="12"/>
      <c r="U74" s="12"/>
      <c r="V74" s="12"/>
    </row>
    <row r="75" spans="2:22" ht="18.75" x14ac:dyDescent="0.3">
      <c r="B75" s="12"/>
      <c r="C75" s="79" t="s">
        <v>20</v>
      </c>
      <c r="D75" s="80"/>
      <c r="E75" s="80"/>
      <c r="F75" s="80"/>
      <c r="G75" s="80"/>
      <c r="H75" s="80"/>
      <c r="I75" s="80"/>
      <c r="J75" s="81"/>
      <c r="K75" s="12"/>
      <c r="L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2:22" ht="15" x14ac:dyDescent="0.25">
      <c r="B76" s="12"/>
      <c r="C76" s="8">
        <v>43835</v>
      </c>
      <c r="D76" s="2" t="s">
        <v>22</v>
      </c>
      <c r="E76" s="2" t="s">
        <v>23</v>
      </c>
      <c r="F76" s="2" t="s">
        <v>24</v>
      </c>
      <c r="G76" s="2" t="s">
        <v>25</v>
      </c>
      <c r="H76" s="2" t="s">
        <v>26</v>
      </c>
      <c r="I76" s="2" t="s">
        <v>27</v>
      </c>
      <c r="J76" s="2" t="s">
        <v>28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2:22" ht="15" x14ac:dyDescent="0.25">
      <c r="B77" s="12"/>
      <c r="C77" s="3" t="s">
        <v>30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2"/>
      <c r="L77" s="29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2:22" ht="15" x14ac:dyDescent="0.25">
      <c r="B78" s="12"/>
      <c r="C78" s="3" t="s">
        <v>31</v>
      </c>
      <c r="D78" s="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2"/>
      <c r="L78" s="29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2:22" ht="15" x14ac:dyDescent="0.25">
      <c r="B79" s="12"/>
      <c r="C79" s="7" t="s">
        <v>32</v>
      </c>
      <c r="D79" s="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2"/>
      <c r="L79" s="12"/>
      <c r="M79" s="12"/>
      <c r="N79" s="29"/>
      <c r="O79" s="12"/>
      <c r="P79" s="12"/>
      <c r="Q79" s="12"/>
    </row>
    <row r="80" spans="2:22" ht="15" x14ac:dyDescent="0.25">
      <c r="B80" s="12"/>
      <c r="C80" s="3" t="s">
        <v>33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2"/>
      <c r="L80" s="12"/>
      <c r="M80" s="12"/>
      <c r="N80" s="12"/>
      <c r="O80" s="12"/>
      <c r="P80" s="12"/>
      <c r="Q80" s="12"/>
    </row>
    <row r="81" spans="2:17" ht="15" x14ac:dyDescent="0.25">
      <c r="B81" s="12"/>
      <c r="C81" s="3" t="s">
        <v>34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2"/>
      <c r="L81" s="12"/>
      <c r="M81" s="12"/>
      <c r="N81" s="12"/>
      <c r="O81" s="12"/>
      <c r="P81" s="12"/>
      <c r="Q81" s="12"/>
    </row>
    <row r="82" spans="2:17" ht="12.75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7" ht="12.75" x14ac:dyDescent="0.2">
      <c r="B83" s="12"/>
      <c r="C83" s="12"/>
      <c r="D83" s="38" t="s">
        <v>33</v>
      </c>
      <c r="E83" s="38"/>
      <c r="F83" s="38"/>
      <c r="G83" s="12"/>
      <c r="H83" s="38" t="s">
        <v>110</v>
      </c>
      <c r="I83" s="38"/>
      <c r="J83" s="38"/>
      <c r="K83" s="12"/>
      <c r="L83" s="38" t="s">
        <v>30</v>
      </c>
      <c r="M83" s="38"/>
      <c r="N83" s="38"/>
    </row>
    <row r="84" spans="2:17" ht="12.75" x14ac:dyDescent="0.2">
      <c r="B84" s="12"/>
      <c r="C84" s="39">
        <v>0</v>
      </c>
      <c r="D84" s="40" t="s">
        <v>111</v>
      </c>
      <c r="E84" s="12"/>
      <c r="F84" s="12"/>
      <c r="G84" s="39">
        <v>0</v>
      </c>
      <c r="H84" s="40" t="s">
        <v>111</v>
      </c>
      <c r="I84" s="12"/>
      <c r="J84" s="12"/>
      <c r="K84" s="39">
        <v>0</v>
      </c>
      <c r="L84" s="40" t="s">
        <v>112</v>
      </c>
      <c r="M84" s="12"/>
      <c r="N84" s="12"/>
    </row>
    <row r="85" spans="2:17" ht="12.75" x14ac:dyDescent="0.2">
      <c r="B85" s="12"/>
      <c r="C85" s="39">
        <v>1</v>
      </c>
      <c r="D85" s="40" t="s">
        <v>113</v>
      </c>
      <c r="E85" s="12"/>
      <c r="F85" s="12"/>
      <c r="G85" s="39">
        <v>1</v>
      </c>
      <c r="H85" s="40" t="s">
        <v>114</v>
      </c>
      <c r="I85" s="12"/>
      <c r="J85" s="12"/>
      <c r="K85" s="39">
        <v>1</v>
      </c>
      <c r="L85" s="40" t="s">
        <v>115</v>
      </c>
      <c r="M85" s="12"/>
      <c r="N85" s="12"/>
    </row>
    <row r="86" spans="2:17" ht="12.75" x14ac:dyDescent="0.2">
      <c r="B86" s="12"/>
      <c r="C86" s="39">
        <v>2</v>
      </c>
      <c r="D86" s="40" t="s">
        <v>116</v>
      </c>
      <c r="E86" s="12"/>
      <c r="F86" s="12"/>
      <c r="G86" s="39">
        <v>2</v>
      </c>
      <c r="H86" s="40" t="s">
        <v>117</v>
      </c>
      <c r="I86" s="12"/>
      <c r="J86" s="12"/>
      <c r="K86" s="39">
        <v>2</v>
      </c>
      <c r="L86" s="40" t="s">
        <v>118</v>
      </c>
      <c r="M86" s="12"/>
      <c r="N86" s="12"/>
    </row>
    <row r="87" spans="2:17" ht="12.75" x14ac:dyDescent="0.2">
      <c r="B87" s="12"/>
      <c r="C87" s="39">
        <v>3</v>
      </c>
      <c r="D87" s="40" t="s">
        <v>119</v>
      </c>
      <c r="E87" s="12"/>
      <c r="F87" s="12"/>
      <c r="G87" s="39">
        <v>3</v>
      </c>
      <c r="H87" s="40" t="s">
        <v>120</v>
      </c>
      <c r="I87" s="12"/>
      <c r="J87" s="12"/>
      <c r="K87" s="39">
        <v>3</v>
      </c>
      <c r="L87" s="40" t="s">
        <v>121</v>
      </c>
      <c r="M87" s="12"/>
      <c r="N87" s="12"/>
    </row>
    <row r="88" spans="2:17" ht="12.75" x14ac:dyDescent="0.2">
      <c r="B88" s="12"/>
      <c r="C88" s="39">
        <v>4</v>
      </c>
      <c r="D88" s="40" t="s">
        <v>122</v>
      </c>
      <c r="E88" s="12"/>
      <c r="F88" s="12"/>
      <c r="G88" s="39">
        <v>4</v>
      </c>
      <c r="H88" s="40" t="s">
        <v>123</v>
      </c>
      <c r="I88" s="12"/>
      <c r="J88" s="12"/>
      <c r="K88" s="39">
        <v>4</v>
      </c>
      <c r="L88" s="40" t="s">
        <v>124</v>
      </c>
      <c r="M88" s="12"/>
      <c r="N88" s="12"/>
    </row>
    <row r="89" spans="2:17" ht="12.75" x14ac:dyDescent="0.2">
      <c r="B89" s="12"/>
      <c r="C89" s="39">
        <v>5</v>
      </c>
      <c r="D89" s="40" t="s">
        <v>125</v>
      </c>
      <c r="E89" s="12"/>
      <c r="F89" s="12"/>
      <c r="G89" s="39">
        <v>5</v>
      </c>
      <c r="H89" s="40" t="s">
        <v>126</v>
      </c>
      <c r="I89" s="12"/>
      <c r="J89" s="12"/>
      <c r="K89" s="39">
        <v>5</v>
      </c>
      <c r="L89" s="12" t="s">
        <v>127</v>
      </c>
      <c r="M89" s="12"/>
      <c r="N89" s="12"/>
    </row>
    <row r="90" spans="2:17" ht="12.75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2:17" ht="12.75" x14ac:dyDescent="0.2">
      <c r="B91" s="12"/>
      <c r="C91" s="12"/>
      <c r="D91" s="41" t="s">
        <v>32</v>
      </c>
      <c r="E91" s="38"/>
      <c r="F91" s="38"/>
      <c r="G91" s="12"/>
      <c r="H91" s="12"/>
      <c r="I91" s="38" t="s">
        <v>128</v>
      </c>
      <c r="J91" s="38"/>
      <c r="K91" s="38"/>
      <c r="L91" s="12"/>
      <c r="M91" s="12"/>
      <c r="N91" s="12"/>
    </row>
    <row r="92" spans="2:17" ht="12.75" x14ac:dyDescent="0.2">
      <c r="B92" s="12"/>
      <c r="C92" s="39">
        <v>0</v>
      </c>
      <c r="D92" s="40" t="s">
        <v>129</v>
      </c>
      <c r="E92" s="12"/>
      <c r="F92" s="12"/>
      <c r="G92" s="12"/>
      <c r="H92" s="39">
        <v>0</v>
      </c>
      <c r="I92" s="40" t="s">
        <v>130</v>
      </c>
      <c r="J92" s="12"/>
      <c r="K92" s="12"/>
      <c r="L92" s="12"/>
      <c r="M92" s="12"/>
      <c r="N92" s="12"/>
    </row>
    <row r="93" spans="2:17" ht="12.75" x14ac:dyDescent="0.2">
      <c r="B93" s="12"/>
      <c r="C93" s="39">
        <v>1</v>
      </c>
      <c r="D93" s="40" t="s">
        <v>131</v>
      </c>
      <c r="E93" s="12"/>
      <c r="F93" s="12"/>
      <c r="G93" s="12"/>
      <c r="H93" s="39">
        <v>1</v>
      </c>
      <c r="I93" s="40" t="s">
        <v>132</v>
      </c>
      <c r="J93" s="12"/>
      <c r="K93" s="12"/>
      <c r="L93" s="12"/>
      <c r="M93" s="12"/>
      <c r="N93" s="12"/>
    </row>
    <row r="94" spans="2:17" ht="12.75" x14ac:dyDescent="0.2">
      <c r="B94" s="12"/>
      <c r="C94" s="39">
        <v>2</v>
      </c>
      <c r="D94" s="40" t="s">
        <v>133</v>
      </c>
      <c r="E94" s="12"/>
      <c r="F94" s="12"/>
      <c r="G94" s="12"/>
      <c r="H94" s="39">
        <v>2</v>
      </c>
      <c r="I94" s="40" t="s">
        <v>134</v>
      </c>
      <c r="J94" s="12"/>
      <c r="K94" s="12"/>
      <c r="L94" s="12"/>
      <c r="M94" s="12"/>
      <c r="N94" s="12"/>
    </row>
    <row r="95" spans="2:17" ht="12.75" x14ac:dyDescent="0.2">
      <c r="B95" s="12"/>
      <c r="C95" s="39">
        <v>3</v>
      </c>
      <c r="D95" s="40" t="s">
        <v>135</v>
      </c>
      <c r="E95" s="12"/>
      <c r="F95" s="12"/>
      <c r="G95" s="12"/>
      <c r="H95" s="39">
        <v>3</v>
      </c>
      <c r="I95" s="12" t="s">
        <v>136</v>
      </c>
      <c r="J95" s="12"/>
      <c r="K95" s="12"/>
      <c r="L95" s="12"/>
      <c r="M95" s="12"/>
      <c r="N95" s="12"/>
    </row>
    <row r="96" spans="2:17" ht="12.75" x14ac:dyDescent="0.2">
      <c r="B96" s="12"/>
      <c r="C96" s="39">
        <v>4</v>
      </c>
      <c r="D96" s="40" t="s">
        <v>137</v>
      </c>
      <c r="E96" s="12"/>
      <c r="F96" s="12"/>
      <c r="G96" s="12"/>
      <c r="H96" s="39">
        <v>4</v>
      </c>
      <c r="I96" s="12" t="s">
        <v>138</v>
      </c>
      <c r="J96" s="12"/>
      <c r="K96" s="12"/>
      <c r="L96" s="12"/>
      <c r="M96" s="12"/>
      <c r="N96" s="12"/>
    </row>
    <row r="97" spans="2:17" ht="12.75" x14ac:dyDescent="0.2">
      <c r="B97" s="12"/>
      <c r="C97" s="39">
        <v>5</v>
      </c>
      <c r="D97" s="40" t="s">
        <v>139</v>
      </c>
      <c r="E97" s="12"/>
      <c r="F97" s="12"/>
      <c r="G97" s="12"/>
      <c r="H97" s="39">
        <v>5</v>
      </c>
      <c r="I97" s="40" t="s">
        <v>140</v>
      </c>
      <c r="J97" s="12"/>
      <c r="K97" s="12"/>
      <c r="L97" s="12"/>
      <c r="M97" s="12"/>
      <c r="N97" s="12"/>
    </row>
    <row r="98" spans="2:17" ht="12.75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110" spans="2:17" ht="15" x14ac:dyDescent="0.25">
      <c r="J110" s="3" t="s">
        <v>30</v>
      </c>
      <c r="K110" s="3" t="s">
        <v>31</v>
      </c>
      <c r="L110" s="7" t="s">
        <v>32</v>
      </c>
      <c r="M110" s="3" t="s">
        <v>33</v>
      </c>
      <c r="N110" s="3" t="s">
        <v>34</v>
      </c>
      <c r="O110" s="3" t="s">
        <v>43</v>
      </c>
      <c r="P110" s="7" t="s">
        <v>44</v>
      </c>
      <c r="Q110" s="7" t="s">
        <v>45</v>
      </c>
    </row>
    <row r="111" spans="2:17" ht="15" x14ac:dyDescent="0.25">
      <c r="I111" s="2" t="s">
        <v>22</v>
      </c>
      <c r="J111" s="13">
        <f>D77</f>
        <v>0</v>
      </c>
      <c r="K111" s="4">
        <f>D78</f>
        <v>0</v>
      </c>
      <c r="L111" s="4">
        <f>D79</f>
        <v>0</v>
      </c>
      <c r="M111" s="13">
        <f>D80</f>
        <v>0</v>
      </c>
      <c r="N111" s="13">
        <f>D81</f>
        <v>0</v>
      </c>
      <c r="O111" s="13">
        <f>D62</f>
        <v>0</v>
      </c>
      <c r="P111" s="13">
        <f>D66</f>
        <v>0</v>
      </c>
      <c r="Q111" s="13">
        <f>D67</f>
        <v>0</v>
      </c>
    </row>
    <row r="112" spans="2:17" ht="15" x14ac:dyDescent="0.25">
      <c r="I112" s="2" t="s">
        <v>23</v>
      </c>
      <c r="J112" s="13">
        <f>E77</f>
        <v>0</v>
      </c>
      <c r="K112" s="4">
        <f>E78</f>
        <v>0</v>
      </c>
      <c r="L112" s="4">
        <f>E79</f>
        <v>0</v>
      </c>
      <c r="M112" s="13">
        <f>E80</f>
        <v>0</v>
      </c>
      <c r="N112" s="13">
        <f>E81</f>
        <v>0</v>
      </c>
      <c r="O112" s="13">
        <f>E62</f>
        <v>0</v>
      </c>
      <c r="P112" s="13">
        <f>E66</f>
        <v>0</v>
      </c>
      <c r="Q112" s="13">
        <f>E67</f>
        <v>0</v>
      </c>
    </row>
    <row r="113" spans="9:17" ht="15" x14ac:dyDescent="0.25">
      <c r="I113" s="2" t="s">
        <v>24</v>
      </c>
      <c r="J113" s="4">
        <f>F77</f>
        <v>0</v>
      </c>
      <c r="K113" s="4">
        <f>F78</f>
        <v>0</v>
      </c>
      <c r="L113" s="4">
        <f>F79</f>
        <v>0</v>
      </c>
      <c r="M113" s="13">
        <f>F80</f>
        <v>0</v>
      </c>
      <c r="N113" s="13">
        <f>F81</f>
        <v>0</v>
      </c>
      <c r="O113" s="13">
        <f>F62</f>
        <v>0</v>
      </c>
      <c r="P113" s="13">
        <f>F66</f>
        <v>0</v>
      </c>
      <c r="Q113" s="13">
        <f>F67</f>
        <v>0</v>
      </c>
    </row>
    <row r="114" spans="9:17" ht="15" x14ac:dyDescent="0.25">
      <c r="I114" s="2" t="s">
        <v>25</v>
      </c>
      <c r="J114" s="4">
        <f>G77</f>
        <v>0</v>
      </c>
      <c r="K114" s="4">
        <f>G78</f>
        <v>0</v>
      </c>
      <c r="L114" s="4">
        <f>G79</f>
        <v>0</v>
      </c>
      <c r="M114" s="13">
        <f>G80</f>
        <v>0</v>
      </c>
      <c r="N114" s="13">
        <f>G81</f>
        <v>0</v>
      </c>
      <c r="O114" s="13">
        <f>G62</f>
        <v>0</v>
      </c>
      <c r="P114" s="13">
        <f>G66</f>
        <v>0</v>
      </c>
      <c r="Q114" s="13">
        <f>G67</f>
        <v>0</v>
      </c>
    </row>
    <row r="115" spans="9:17" ht="15" x14ac:dyDescent="0.25">
      <c r="I115" s="2" t="s">
        <v>26</v>
      </c>
      <c r="J115" s="4">
        <f>H77</f>
        <v>0</v>
      </c>
      <c r="K115" s="4">
        <f>H78</f>
        <v>0</v>
      </c>
      <c r="L115" s="4">
        <f>H79</f>
        <v>0</v>
      </c>
      <c r="M115" s="13">
        <f>H80</f>
        <v>0</v>
      </c>
      <c r="N115" s="13">
        <f>H81</f>
        <v>0</v>
      </c>
      <c r="O115" s="13">
        <f>H62</f>
        <v>0</v>
      </c>
      <c r="P115" s="13">
        <f>H66</f>
        <v>0</v>
      </c>
      <c r="Q115" s="13">
        <f>H67</f>
        <v>0</v>
      </c>
    </row>
    <row r="116" spans="9:17" ht="15" x14ac:dyDescent="0.25">
      <c r="I116" s="2" t="s">
        <v>27</v>
      </c>
      <c r="J116" s="4">
        <f>I77</f>
        <v>0</v>
      </c>
      <c r="K116" s="13">
        <f>I78</f>
        <v>0</v>
      </c>
      <c r="L116" s="13">
        <f>I79</f>
        <v>0</v>
      </c>
      <c r="M116" s="13">
        <f>I80</f>
        <v>0</v>
      </c>
      <c r="N116" s="13">
        <f>I81</f>
        <v>0</v>
      </c>
      <c r="O116" s="13">
        <f>I62</f>
        <v>0</v>
      </c>
      <c r="P116" s="13">
        <f>I66</f>
        <v>0</v>
      </c>
      <c r="Q116" s="13">
        <f>I67</f>
        <v>0</v>
      </c>
    </row>
    <row r="117" spans="9:17" ht="15" x14ac:dyDescent="0.25">
      <c r="I117" s="2" t="s">
        <v>28</v>
      </c>
      <c r="J117" s="13">
        <f>J77</f>
        <v>0</v>
      </c>
      <c r="K117" s="13">
        <f>J78</f>
        <v>0</v>
      </c>
      <c r="L117" s="13">
        <f>J79</f>
        <v>0</v>
      </c>
      <c r="M117" s="13">
        <f>J80</f>
        <v>0</v>
      </c>
      <c r="N117" s="13">
        <f>J81</f>
        <v>0</v>
      </c>
      <c r="O117" s="13">
        <f>J62</f>
        <v>0</v>
      </c>
      <c r="P117" s="13">
        <f>J66</f>
        <v>0</v>
      </c>
      <c r="Q117" s="13">
        <f>J67</f>
        <v>0</v>
      </c>
    </row>
  </sheetData>
  <mergeCells count="47">
    <mergeCell ref="C64:K64"/>
    <mergeCell ref="C69:K69"/>
    <mergeCell ref="C75:J75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7:J81">
      <formula1>$C$84:$C$89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'[1]1.2'!#REF!</xm:f>
          </x14:formula1>
          <xm:sqref>J111:N117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7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90" t="s">
        <v>69</v>
      </c>
      <c r="D4" s="80"/>
      <c r="E4" s="80"/>
      <c r="F4" s="80"/>
      <c r="G4" s="81"/>
      <c r="I4" s="90" t="s">
        <v>70</v>
      </c>
      <c r="J4" s="80"/>
      <c r="K4" s="80"/>
      <c r="L4" s="80"/>
      <c r="M4" s="81"/>
      <c r="N4" s="12"/>
      <c r="O4" s="90" t="s">
        <v>71</v>
      </c>
      <c r="P4" s="80"/>
      <c r="Q4" s="80"/>
      <c r="R4" s="80"/>
      <c r="S4" s="81"/>
      <c r="U4" s="12"/>
      <c r="V4" s="12"/>
    </row>
    <row r="5" spans="2:23" ht="15.75" customHeight="1" x14ac:dyDescent="0.25">
      <c r="C5" s="2" t="s">
        <v>72</v>
      </c>
      <c r="D5" s="2" t="s">
        <v>73</v>
      </c>
      <c r="E5" s="2" t="s">
        <v>74</v>
      </c>
      <c r="F5" s="2" t="s">
        <v>75</v>
      </c>
      <c r="G5" s="2" t="s">
        <v>76</v>
      </c>
      <c r="I5" s="2" t="s">
        <v>72</v>
      </c>
      <c r="J5" s="2" t="s">
        <v>73</v>
      </c>
      <c r="K5" s="2" t="s">
        <v>74</v>
      </c>
      <c r="L5" s="2" t="s">
        <v>75</v>
      </c>
      <c r="M5" s="2" t="s">
        <v>76</v>
      </c>
      <c r="N5" s="12"/>
      <c r="O5" s="2" t="s">
        <v>72</v>
      </c>
      <c r="P5" s="2" t="s">
        <v>73</v>
      </c>
      <c r="Q5" s="2" t="s">
        <v>74</v>
      </c>
      <c r="R5" s="2" t="s">
        <v>75</v>
      </c>
      <c r="S5" s="2" t="s">
        <v>76</v>
      </c>
      <c r="U5" s="12"/>
      <c r="V5" s="12"/>
    </row>
    <row r="6" spans="2:23" ht="15.75" customHeight="1" x14ac:dyDescent="0.25">
      <c r="C6" s="4">
        <v>1</v>
      </c>
      <c r="D6" s="27" t="s">
        <v>77</v>
      </c>
      <c r="E6" s="28"/>
      <c r="F6" s="28"/>
      <c r="G6" s="4">
        <f t="shared" ref="G6:G14" si="0">SUM(E6*F6)</f>
        <v>0</v>
      </c>
      <c r="I6" s="4">
        <v>1</v>
      </c>
      <c r="J6" s="27" t="s">
        <v>77</v>
      </c>
      <c r="K6" s="28"/>
      <c r="L6" s="28"/>
      <c r="M6" s="4">
        <f t="shared" ref="M6:M14" si="1">SUM(K6*L6)</f>
        <v>0</v>
      </c>
      <c r="N6" s="12"/>
      <c r="O6" s="4">
        <v>1</v>
      </c>
      <c r="P6" s="27" t="s">
        <v>77</v>
      </c>
      <c r="Q6" s="28"/>
      <c r="R6" s="28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7" t="s">
        <v>78</v>
      </c>
      <c r="E7" s="28"/>
      <c r="F7" s="28"/>
      <c r="G7" s="4">
        <f t="shared" si="0"/>
        <v>0</v>
      </c>
      <c r="I7" s="4">
        <v>2</v>
      </c>
      <c r="J7" s="27" t="s">
        <v>78</v>
      </c>
      <c r="K7" s="28"/>
      <c r="L7" s="28"/>
      <c r="M7" s="4">
        <f t="shared" si="1"/>
        <v>0</v>
      </c>
      <c r="N7" s="12"/>
      <c r="O7" s="4">
        <v>2</v>
      </c>
      <c r="P7" s="27" t="s">
        <v>78</v>
      </c>
      <c r="Q7" s="28"/>
      <c r="R7" s="28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7" t="s">
        <v>79</v>
      </c>
      <c r="E8" s="28"/>
      <c r="F8" s="28"/>
      <c r="G8" s="4">
        <f t="shared" si="0"/>
        <v>0</v>
      </c>
      <c r="I8" s="4">
        <v>3</v>
      </c>
      <c r="J8" s="27" t="s">
        <v>79</v>
      </c>
      <c r="K8" s="28"/>
      <c r="L8" s="28"/>
      <c r="M8" s="4">
        <f t="shared" si="1"/>
        <v>0</v>
      </c>
      <c r="N8" s="12"/>
      <c r="O8" s="4">
        <v>3</v>
      </c>
      <c r="P8" s="27" t="s">
        <v>79</v>
      </c>
      <c r="Q8" s="28"/>
      <c r="R8" s="28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7" t="s">
        <v>80</v>
      </c>
      <c r="E9" s="28"/>
      <c r="F9" s="28"/>
      <c r="G9" s="4">
        <f t="shared" si="0"/>
        <v>0</v>
      </c>
      <c r="I9" s="4">
        <v>4</v>
      </c>
      <c r="J9" s="27" t="s">
        <v>80</v>
      </c>
      <c r="K9" s="28"/>
      <c r="L9" s="28"/>
      <c r="M9" s="4">
        <f t="shared" si="1"/>
        <v>0</v>
      </c>
      <c r="N9" s="12"/>
      <c r="O9" s="4">
        <v>4</v>
      </c>
      <c r="P9" s="27" t="s">
        <v>80</v>
      </c>
      <c r="Q9" s="28"/>
      <c r="R9" s="28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7" t="s">
        <v>81</v>
      </c>
      <c r="E10" s="28"/>
      <c r="F10" s="28"/>
      <c r="G10" s="4">
        <f t="shared" si="0"/>
        <v>0</v>
      </c>
      <c r="I10" s="4">
        <v>5</v>
      </c>
      <c r="J10" s="27" t="s">
        <v>81</v>
      </c>
      <c r="K10" s="28"/>
      <c r="L10" s="28"/>
      <c r="M10" s="4">
        <f t="shared" si="1"/>
        <v>0</v>
      </c>
      <c r="N10" s="12"/>
      <c r="O10" s="4">
        <v>5</v>
      </c>
      <c r="P10" s="27" t="s">
        <v>81</v>
      </c>
      <c r="Q10" s="28"/>
      <c r="R10" s="28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7" t="s">
        <v>82</v>
      </c>
      <c r="E11" s="28"/>
      <c r="F11" s="28"/>
      <c r="G11" s="4">
        <f t="shared" si="0"/>
        <v>0</v>
      </c>
      <c r="I11" s="4">
        <v>6</v>
      </c>
      <c r="J11" s="27" t="s">
        <v>82</v>
      </c>
      <c r="K11" s="28"/>
      <c r="L11" s="28"/>
      <c r="M11" s="4">
        <f t="shared" si="1"/>
        <v>0</v>
      </c>
      <c r="N11" s="12"/>
      <c r="O11" s="4">
        <v>6</v>
      </c>
      <c r="P11" s="27" t="s">
        <v>82</v>
      </c>
      <c r="Q11" s="28"/>
      <c r="R11" s="28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7" t="s">
        <v>15</v>
      </c>
      <c r="E12" s="28"/>
      <c r="F12" s="28"/>
      <c r="G12" s="4">
        <f t="shared" si="0"/>
        <v>0</v>
      </c>
      <c r="I12" s="4">
        <v>7</v>
      </c>
      <c r="J12" s="27" t="s">
        <v>15</v>
      </c>
      <c r="K12" s="28"/>
      <c r="L12" s="28"/>
      <c r="M12" s="4">
        <f t="shared" si="1"/>
        <v>0</v>
      </c>
      <c r="N12" s="12"/>
      <c r="O12" s="4">
        <v>7</v>
      </c>
      <c r="P12" s="27" t="s">
        <v>15</v>
      </c>
      <c r="Q12" s="28"/>
      <c r="R12" s="28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7" t="s">
        <v>83</v>
      </c>
      <c r="E13" s="28"/>
      <c r="F13" s="28"/>
      <c r="G13" s="4">
        <f t="shared" si="0"/>
        <v>0</v>
      </c>
      <c r="I13" s="4">
        <v>8</v>
      </c>
      <c r="J13" s="27" t="s">
        <v>83</v>
      </c>
      <c r="K13" s="28"/>
      <c r="L13" s="28"/>
      <c r="M13" s="4">
        <f t="shared" si="1"/>
        <v>0</v>
      </c>
      <c r="N13" s="12"/>
      <c r="O13" s="4">
        <v>8</v>
      </c>
      <c r="P13" s="27" t="s">
        <v>83</v>
      </c>
      <c r="Q13" s="28"/>
      <c r="R13" s="28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7" t="s">
        <v>84</v>
      </c>
      <c r="E14" s="28"/>
      <c r="F14" s="28"/>
      <c r="G14" s="4">
        <f t="shared" si="0"/>
        <v>0</v>
      </c>
      <c r="I14" s="4">
        <v>9</v>
      </c>
      <c r="J14" s="27" t="s">
        <v>84</v>
      </c>
      <c r="K14" s="28"/>
      <c r="L14" s="28"/>
      <c r="M14" s="4">
        <f t="shared" si="1"/>
        <v>0</v>
      </c>
      <c r="N14" s="12"/>
      <c r="O14" s="4">
        <v>9</v>
      </c>
      <c r="P14" s="27" t="s">
        <v>84</v>
      </c>
      <c r="Q14" s="28"/>
      <c r="R14" s="28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90" t="s">
        <v>85</v>
      </c>
      <c r="D16" s="80"/>
      <c r="E16" s="80"/>
      <c r="F16" s="80"/>
      <c r="G16" s="81"/>
      <c r="I16" s="90" t="s">
        <v>86</v>
      </c>
      <c r="J16" s="80"/>
      <c r="K16" s="80"/>
      <c r="L16" s="80"/>
      <c r="M16" s="81"/>
      <c r="N16" s="12"/>
      <c r="O16" s="90" t="s">
        <v>87</v>
      </c>
      <c r="P16" s="80"/>
      <c r="Q16" s="80"/>
      <c r="R16" s="80"/>
      <c r="S16" s="81"/>
      <c r="U16" s="12"/>
      <c r="V16" s="12"/>
    </row>
    <row r="17" spans="3:22" ht="15.75" customHeight="1" x14ac:dyDescent="0.25">
      <c r="C17" s="2" t="s">
        <v>72</v>
      </c>
      <c r="D17" s="2" t="s">
        <v>73</v>
      </c>
      <c r="E17" s="2" t="s">
        <v>74</v>
      </c>
      <c r="F17" s="2" t="s">
        <v>75</v>
      </c>
      <c r="G17" s="2" t="s">
        <v>76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12"/>
      <c r="O17" s="2" t="s">
        <v>72</v>
      </c>
      <c r="P17" s="2" t="s">
        <v>73</v>
      </c>
      <c r="Q17" s="2" t="s">
        <v>74</v>
      </c>
      <c r="R17" s="2" t="s">
        <v>75</v>
      </c>
      <c r="S17" s="2" t="s">
        <v>76</v>
      </c>
      <c r="U17" s="12"/>
      <c r="V17" s="12"/>
    </row>
    <row r="18" spans="3:22" ht="15.75" customHeight="1" x14ac:dyDescent="0.25">
      <c r="C18" s="4">
        <v>1</v>
      </c>
      <c r="D18" s="27" t="s">
        <v>77</v>
      </c>
      <c r="E18" s="28"/>
      <c r="F18" s="28"/>
      <c r="G18" s="4">
        <f t="shared" ref="G18:G26" si="3">SUM(E18*F18)</f>
        <v>0</v>
      </c>
      <c r="I18" s="4">
        <v>1</v>
      </c>
      <c r="J18" s="27" t="s">
        <v>77</v>
      </c>
      <c r="K18" s="28"/>
      <c r="L18" s="28"/>
      <c r="M18" s="4">
        <f t="shared" ref="M18:M26" si="4">SUM(K18*L18)</f>
        <v>0</v>
      </c>
      <c r="N18" s="12"/>
      <c r="O18" s="4">
        <v>1</v>
      </c>
      <c r="P18" s="27" t="s">
        <v>77</v>
      </c>
      <c r="Q18" s="28"/>
      <c r="R18" s="28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7" t="s">
        <v>78</v>
      </c>
      <c r="E19" s="28"/>
      <c r="F19" s="28"/>
      <c r="G19" s="4">
        <f t="shared" si="3"/>
        <v>0</v>
      </c>
      <c r="I19" s="4">
        <v>2</v>
      </c>
      <c r="J19" s="27" t="s">
        <v>78</v>
      </c>
      <c r="K19" s="28"/>
      <c r="L19" s="28"/>
      <c r="M19" s="4">
        <f t="shared" si="4"/>
        <v>0</v>
      </c>
      <c r="N19" s="12"/>
      <c r="O19" s="4">
        <v>2</v>
      </c>
      <c r="P19" s="27" t="s">
        <v>78</v>
      </c>
      <c r="Q19" s="28"/>
      <c r="R19" s="28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7" t="s">
        <v>79</v>
      </c>
      <c r="E20" s="28"/>
      <c r="F20" s="28"/>
      <c r="G20" s="4">
        <f t="shared" si="3"/>
        <v>0</v>
      </c>
      <c r="I20" s="4">
        <v>3</v>
      </c>
      <c r="J20" s="27" t="s">
        <v>79</v>
      </c>
      <c r="K20" s="28"/>
      <c r="L20" s="28"/>
      <c r="M20" s="4">
        <f t="shared" si="4"/>
        <v>0</v>
      </c>
      <c r="N20" s="12"/>
      <c r="O20" s="4">
        <v>3</v>
      </c>
      <c r="P20" s="27" t="s">
        <v>79</v>
      </c>
      <c r="Q20" s="28"/>
      <c r="R20" s="28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7" t="s">
        <v>80</v>
      </c>
      <c r="E21" s="28"/>
      <c r="F21" s="28"/>
      <c r="G21" s="4">
        <f t="shared" si="3"/>
        <v>0</v>
      </c>
      <c r="I21" s="4">
        <v>4</v>
      </c>
      <c r="J21" s="27" t="s">
        <v>80</v>
      </c>
      <c r="K21" s="28"/>
      <c r="L21" s="28"/>
      <c r="M21" s="4">
        <f t="shared" si="4"/>
        <v>0</v>
      </c>
      <c r="N21" s="12"/>
      <c r="O21" s="4">
        <v>4</v>
      </c>
      <c r="P21" s="27" t="s">
        <v>80</v>
      </c>
      <c r="Q21" s="28"/>
      <c r="R21" s="28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7" t="s">
        <v>81</v>
      </c>
      <c r="E22" s="28"/>
      <c r="F22" s="28"/>
      <c r="G22" s="4">
        <f t="shared" si="3"/>
        <v>0</v>
      </c>
      <c r="I22" s="4">
        <v>5</v>
      </c>
      <c r="J22" s="27" t="s">
        <v>81</v>
      </c>
      <c r="K22" s="28"/>
      <c r="L22" s="28"/>
      <c r="M22" s="4">
        <f t="shared" si="4"/>
        <v>0</v>
      </c>
      <c r="N22" s="12"/>
      <c r="O22" s="4">
        <v>5</v>
      </c>
      <c r="P22" s="27" t="s">
        <v>81</v>
      </c>
      <c r="Q22" s="28"/>
      <c r="R22" s="28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7" t="s">
        <v>82</v>
      </c>
      <c r="E23" s="28"/>
      <c r="F23" s="28"/>
      <c r="G23" s="4">
        <f t="shared" si="3"/>
        <v>0</v>
      </c>
      <c r="I23" s="4">
        <v>6</v>
      </c>
      <c r="J23" s="27" t="s">
        <v>82</v>
      </c>
      <c r="K23" s="28"/>
      <c r="L23" s="28"/>
      <c r="M23" s="4">
        <f t="shared" si="4"/>
        <v>0</v>
      </c>
      <c r="N23" s="12"/>
      <c r="O23" s="4">
        <v>6</v>
      </c>
      <c r="P23" s="27" t="s">
        <v>82</v>
      </c>
      <c r="Q23" s="28"/>
      <c r="R23" s="28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7" t="s">
        <v>15</v>
      </c>
      <c r="E24" s="28"/>
      <c r="F24" s="28"/>
      <c r="G24" s="4">
        <f t="shared" si="3"/>
        <v>0</v>
      </c>
      <c r="I24" s="4">
        <v>7</v>
      </c>
      <c r="J24" s="27" t="s">
        <v>15</v>
      </c>
      <c r="K24" s="28"/>
      <c r="L24" s="28"/>
      <c r="M24" s="4">
        <f t="shared" si="4"/>
        <v>0</v>
      </c>
      <c r="N24" s="12"/>
      <c r="O24" s="4">
        <v>7</v>
      </c>
      <c r="P24" s="27" t="s">
        <v>15</v>
      </c>
      <c r="Q24" s="28"/>
      <c r="R24" s="28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7" t="s">
        <v>83</v>
      </c>
      <c r="E25" s="28"/>
      <c r="F25" s="28"/>
      <c r="G25" s="4">
        <f t="shared" si="3"/>
        <v>0</v>
      </c>
      <c r="I25" s="4">
        <v>8</v>
      </c>
      <c r="J25" s="27" t="s">
        <v>83</v>
      </c>
      <c r="K25" s="28"/>
      <c r="L25" s="28"/>
      <c r="M25" s="4">
        <f t="shared" si="4"/>
        <v>0</v>
      </c>
      <c r="N25" s="12"/>
      <c r="O25" s="4">
        <v>8</v>
      </c>
      <c r="P25" s="27" t="s">
        <v>83</v>
      </c>
      <c r="Q25" s="28"/>
      <c r="R25" s="28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7" t="s">
        <v>84</v>
      </c>
      <c r="E26" s="28"/>
      <c r="F26" s="28"/>
      <c r="G26" s="4">
        <f t="shared" si="3"/>
        <v>0</v>
      </c>
      <c r="I26" s="4">
        <v>9</v>
      </c>
      <c r="J26" s="27" t="s">
        <v>84</v>
      </c>
      <c r="K26" s="28"/>
      <c r="L26" s="28"/>
      <c r="M26" s="4">
        <f t="shared" si="4"/>
        <v>0</v>
      </c>
      <c r="N26" s="12"/>
      <c r="O26" s="4">
        <v>9</v>
      </c>
      <c r="P26" s="27" t="s">
        <v>84</v>
      </c>
      <c r="Q26" s="28"/>
      <c r="R26" s="28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90" t="s">
        <v>88</v>
      </c>
      <c r="D28" s="80"/>
      <c r="E28" s="80"/>
      <c r="F28" s="80"/>
      <c r="G28" s="81"/>
      <c r="I28" s="89" t="s">
        <v>89</v>
      </c>
      <c r="J28" s="80"/>
      <c r="K28" s="80"/>
      <c r="L28" s="81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72</v>
      </c>
      <c r="D29" s="2" t="s">
        <v>73</v>
      </c>
      <c r="E29" s="2" t="s">
        <v>74</v>
      </c>
      <c r="F29" s="2" t="s">
        <v>75</v>
      </c>
      <c r="G29" s="2" t="s">
        <v>76</v>
      </c>
      <c r="H29" s="12"/>
      <c r="I29" s="88" t="s">
        <v>90</v>
      </c>
      <c r="J29" s="81"/>
      <c r="K29" s="91"/>
      <c r="L29" s="78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7" t="s">
        <v>77</v>
      </c>
      <c r="E30" s="28"/>
      <c r="F30" s="28"/>
      <c r="G30" s="4">
        <f t="shared" ref="G30:G38" si="6">SUM(E30*F30)</f>
        <v>0</v>
      </c>
      <c r="H30" s="12"/>
      <c r="I30" s="88" t="s">
        <v>91</v>
      </c>
      <c r="J30" s="81"/>
      <c r="K30" s="91"/>
      <c r="L30" s="78"/>
      <c r="M30" s="12"/>
      <c r="N30" s="12"/>
      <c r="O30" s="12"/>
      <c r="P30" s="12"/>
      <c r="Q30" s="29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7" t="s">
        <v>78</v>
      </c>
      <c r="E31" s="28"/>
      <c r="F31" s="28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7" t="s">
        <v>79</v>
      </c>
      <c r="E32" s="28"/>
      <c r="F32" s="28"/>
      <c r="G32" s="4">
        <f t="shared" si="6"/>
        <v>0</v>
      </c>
      <c r="H32" s="12"/>
      <c r="I32" s="89" t="s">
        <v>92</v>
      </c>
      <c r="J32" s="80"/>
      <c r="K32" s="80"/>
      <c r="L32" s="81"/>
      <c r="M32" s="12"/>
      <c r="N32" s="12"/>
      <c r="O32" s="12"/>
      <c r="P32" s="12"/>
      <c r="Q32" s="29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7" t="s">
        <v>80</v>
      </c>
      <c r="E33" s="28"/>
      <c r="F33" s="28"/>
      <c r="G33" s="4">
        <f t="shared" si="6"/>
        <v>0</v>
      </c>
      <c r="H33" s="12"/>
      <c r="I33" s="88" t="s">
        <v>90</v>
      </c>
      <c r="J33" s="81"/>
      <c r="K33" s="91"/>
      <c r="L33" s="78"/>
      <c r="M33" s="12"/>
      <c r="N33" s="12"/>
      <c r="O33" s="12"/>
      <c r="P33" s="12"/>
      <c r="Q33" s="29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7" t="s">
        <v>81</v>
      </c>
      <c r="E34" s="28"/>
      <c r="F34" s="28"/>
      <c r="G34" s="4">
        <f t="shared" si="6"/>
        <v>0</v>
      </c>
      <c r="H34" s="12"/>
      <c r="I34" s="88" t="s">
        <v>91</v>
      </c>
      <c r="J34" s="81"/>
      <c r="K34" s="91"/>
      <c r="L34" s="78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7" t="s">
        <v>82</v>
      </c>
      <c r="E35" s="28"/>
      <c r="F35" s="28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7" t="s">
        <v>15</v>
      </c>
      <c r="E36" s="28"/>
      <c r="F36" s="28"/>
      <c r="G36" s="4">
        <f t="shared" si="6"/>
        <v>0</v>
      </c>
      <c r="H36" s="12"/>
      <c r="I36" s="89" t="s">
        <v>93</v>
      </c>
      <c r="J36" s="80"/>
      <c r="K36" s="80"/>
      <c r="L36" s="81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7" t="s">
        <v>83</v>
      </c>
      <c r="E37" s="28"/>
      <c r="F37" s="28"/>
      <c r="G37" s="4">
        <f t="shared" si="6"/>
        <v>0</v>
      </c>
      <c r="H37" s="12"/>
      <c r="I37" s="88" t="s">
        <v>94</v>
      </c>
      <c r="J37" s="81"/>
      <c r="K37" s="91"/>
      <c r="L37" s="78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7" t="s">
        <v>84</v>
      </c>
      <c r="E38" s="28"/>
      <c r="F38" s="28"/>
      <c r="G38" s="4">
        <f t="shared" si="6"/>
        <v>0</v>
      </c>
      <c r="H38" s="12"/>
      <c r="I38" s="88" t="s">
        <v>95</v>
      </c>
      <c r="J38" s="81"/>
      <c r="K38" s="91"/>
      <c r="L38" s="78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79" t="s">
        <v>96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/>
      <c r="V40" s="12"/>
    </row>
    <row r="41" spans="2:22" ht="15" x14ac:dyDescent="0.25">
      <c r="E41" s="85" t="s">
        <v>3</v>
      </c>
      <c r="F41" s="80"/>
      <c r="G41" s="80"/>
      <c r="H41" s="80"/>
      <c r="I41" s="80"/>
      <c r="J41" s="80"/>
      <c r="K41" s="80"/>
      <c r="L41" s="80"/>
      <c r="M41" s="81"/>
      <c r="N41" s="85" t="s">
        <v>4</v>
      </c>
      <c r="O41" s="80"/>
      <c r="P41" s="81"/>
      <c r="Q41" s="86" t="s">
        <v>5</v>
      </c>
      <c r="R41" s="78"/>
      <c r="V41" s="12"/>
    </row>
    <row r="42" spans="2:22" ht="15" x14ac:dyDescent="0.25">
      <c r="E42" s="2" t="s">
        <v>97</v>
      </c>
      <c r="F42" s="2" t="s">
        <v>98</v>
      </c>
      <c r="G42" s="2" t="s">
        <v>99</v>
      </c>
      <c r="H42" s="2" t="s">
        <v>100</v>
      </c>
      <c r="I42" s="2" t="s">
        <v>101</v>
      </c>
      <c r="J42" s="2" t="s">
        <v>102</v>
      </c>
      <c r="K42" s="2" t="s">
        <v>103</v>
      </c>
      <c r="L42" s="2" t="s">
        <v>104</v>
      </c>
      <c r="M42" s="2" t="s">
        <v>105</v>
      </c>
      <c r="N42" s="2" t="s">
        <v>6</v>
      </c>
      <c r="O42" s="2" t="s">
        <v>7</v>
      </c>
      <c r="P42" s="2" t="s">
        <v>8</v>
      </c>
      <c r="Q42" s="87" t="s">
        <v>9</v>
      </c>
      <c r="R42" s="81"/>
      <c r="V42" s="12"/>
    </row>
    <row r="43" spans="2:22" ht="15" x14ac:dyDescent="0.25">
      <c r="E43" s="3" t="s">
        <v>77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30"/>
      <c r="P43" s="4">
        <f t="shared" ref="P43:P51" si="15">M43</f>
        <v>0</v>
      </c>
      <c r="Q43" s="88">
        <f t="shared" ref="Q43:Q52" si="16">COUNTIF(G43:L43,"&gt;0")</f>
        <v>0</v>
      </c>
      <c r="R43" s="81"/>
      <c r="V43" s="12"/>
    </row>
    <row r="44" spans="2:22" ht="15" x14ac:dyDescent="0.25">
      <c r="E44" s="3" t="s">
        <v>78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30"/>
      <c r="P44" s="4">
        <f t="shared" si="15"/>
        <v>0</v>
      </c>
      <c r="Q44" s="88">
        <f t="shared" si="16"/>
        <v>0</v>
      </c>
      <c r="R44" s="81"/>
      <c r="V44" s="12"/>
    </row>
    <row r="45" spans="2:22" ht="15" x14ac:dyDescent="0.25">
      <c r="E45" s="3" t="s">
        <v>79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30"/>
      <c r="P45" s="4">
        <f t="shared" si="15"/>
        <v>0</v>
      </c>
      <c r="Q45" s="88">
        <f t="shared" si="16"/>
        <v>0</v>
      </c>
      <c r="R45" s="81"/>
      <c r="V45" s="12"/>
    </row>
    <row r="46" spans="2:22" ht="15" x14ac:dyDescent="0.25">
      <c r="E46" s="3" t="s">
        <v>80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30"/>
      <c r="P46" s="4">
        <f t="shared" si="15"/>
        <v>0</v>
      </c>
      <c r="Q46" s="88">
        <f t="shared" si="16"/>
        <v>0</v>
      </c>
      <c r="R46" s="81"/>
      <c r="V46" s="12"/>
    </row>
    <row r="47" spans="2:22" ht="15" x14ac:dyDescent="0.25">
      <c r="B47" s="12"/>
      <c r="E47" s="3" t="s">
        <v>81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30"/>
      <c r="P47" s="4">
        <f t="shared" si="15"/>
        <v>0</v>
      </c>
      <c r="Q47" s="88">
        <f t="shared" si="16"/>
        <v>0</v>
      </c>
      <c r="R47" s="81"/>
      <c r="V47" s="12"/>
    </row>
    <row r="48" spans="2:22" ht="15" x14ac:dyDescent="0.25">
      <c r="E48" s="3" t="s">
        <v>82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30"/>
      <c r="P48" s="4">
        <f t="shared" si="15"/>
        <v>0</v>
      </c>
      <c r="Q48" s="88">
        <f t="shared" si="16"/>
        <v>0</v>
      </c>
      <c r="R48" s="81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30"/>
      <c r="O49" s="30"/>
      <c r="P49" s="4">
        <f t="shared" si="15"/>
        <v>0</v>
      </c>
      <c r="Q49" s="88">
        <f t="shared" si="16"/>
        <v>0</v>
      </c>
      <c r="R49" s="81"/>
      <c r="V49" s="12"/>
    </row>
    <row r="50" spans="2:22" ht="15" x14ac:dyDescent="0.25">
      <c r="E50" s="3" t="s">
        <v>83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30"/>
      <c r="O50" s="30"/>
      <c r="P50" s="4">
        <f t="shared" si="15"/>
        <v>0</v>
      </c>
      <c r="Q50" s="88">
        <f t="shared" si="16"/>
        <v>0</v>
      </c>
      <c r="R50" s="81"/>
      <c r="V50" s="12"/>
    </row>
    <row r="51" spans="2:22" ht="15" x14ac:dyDescent="0.25">
      <c r="E51" s="3" t="s">
        <v>84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30"/>
      <c r="O51" s="30"/>
      <c r="P51" s="4">
        <f t="shared" si="15"/>
        <v>0</v>
      </c>
      <c r="Q51" s="88">
        <f t="shared" si="16"/>
        <v>0</v>
      </c>
      <c r="R51" s="81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88">
        <f t="shared" si="16"/>
        <v>0</v>
      </c>
      <c r="R52" s="81"/>
      <c r="V52" s="12"/>
    </row>
    <row r="53" spans="2:22" ht="15" x14ac:dyDescent="0.25">
      <c r="E53" s="3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7"/>
      <c r="R53" s="78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77"/>
      <c r="R54" s="78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77"/>
      <c r="R55" s="78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77"/>
      <c r="R56" s="78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77"/>
      <c r="R57" s="78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77"/>
      <c r="R58" s="78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79" t="s">
        <v>106</v>
      </c>
      <c r="D60" s="80"/>
      <c r="E60" s="80"/>
      <c r="F60" s="80"/>
      <c r="G60" s="80"/>
      <c r="H60" s="80"/>
      <c r="I60" s="80"/>
      <c r="J60" s="80"/>
      <c r="K60" s="81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43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M62" s="1" t="s">
        <v>148</v>
      </c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" t="s">
        <v>149</v>
      </c>
      <c r="S63" s="12"/>
      <c r="T63" s="12"/>
      <c r="U63" s="12"/>
      <c r="V63" s="12"/>
    </row>
    <row r="64" spans="2:22" ht="15" x14ac:dyDescent="0.25">
      <c r="C64" s="89" t="s">
        <v>107</v>
      </c>
      <c r="D64" s="80"/>
      <c r="E64" s="80"/>
      <c r="F64" s="80"/>
      <c r="G64" s="80"/>
      <c r="H64" s="80"/>
      <c r="I64" s="80"/>
      <c r="J64" s="80"/>
      <c r="K64" s="81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32"/>
      <c r="E66" s="32"/>
      <c r="F66" s="32"/>
      <c r="G66" s="32"/>
      <c r="H66" s="32"/>
      <c r="I66" s="32"/>
      <c r="J66" s="33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32"/>
      <c r="F67" s="11"/>
      <c r="G67" s="11"/>
      <c r="H67" s="32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5" x14ac:dyDescent="0.25">
      <c r="C69" s="89" t="s">
        <v>36</v>
      </c>
      <c r="D69" s="80"/>
      <c r="E69" s="80"/>
      <c r="F69" s="80"/>
      <c r="G69" s="80"/>
      <c r="H69" s="80"/>
      <c r="I69" s="80"/>
      <c r="J69" s="80"/>
      <c r="K69" s="81"/>
      <c r="R69" s="12"/>
      <c r="S69" s="12"/>
      <c r="T69" s="12"/>
      <c r="U69" s="12"/>
      <c r="V69" s="12"/>
    </row>
    <row r="70" spans="2:22" ht="15" x14ac:dyDescent="0.25">
      <c r="C70" s="34"/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0" t="s">
        <v>29</v>
      </c>
      <c r="R70" s="12"/>
      <c r="S70" s="12"/>
      <c r="T70" s="12"/>
      <c r="U70" s="12"/>
      <c r="V70" s="12"/>
    </row>
    <row r="71" spans="2:22" ht="15" x14ac:dyDescent="0.25">
      <c r="C71" s="13" t="s">
        <v>37</v>
      </c>
      <c r="D71" s="35"/>
      <c r="E71" s="35"/>
      <c r="F71" s="35"/>
      <c r="G71" s="35"/>
      <c r="H71" s="35"/>
      <c r="I71" s="35"/>
      <c r="J71" s="36"/>
      <c r="K71" s="4">
        <f t="shared" ref="K71:K73" si="25">SUM(D71:J71)</f>
        <v>0</v>
      </c>
      <c r="R71" s="12"/>
      <c r="S71" s="12"/>
      <c r="T71" s="12"/>
      <c r="U71" s="12"/>
      <c r="V71" s="12"/>
    </row>
    <row r="72" spans="2:22" ht="15" x14ac:dyDescent="0.25">
      <c r="C72" s="13" t="s">
        <v>38</v>
      </c>
      <c r="D72" s="35"/>
      <c r="E72" s="35"/>
      <c r="F72" s="35"/>
      <c r="G72" s="35"/>
      <c r="H72" s="35"/>
      <c r="I72" s="35"/>
      <c r="J72" s="36"/>
      <c r="K72" s="4">
        <f t="shared" si="25"/>
        <v>0</v>
      </c>
      <c r="R72" s="12"/>
      <c r="S72" s="12"/>
      <c r="T72" s="12"/>
      <c r="U72" s="12"/>
      <c r="V72" s="12"/>
    </row>
    <row r="73" spans="2:22" ht="15" x14ac:dyDescent="0.25">
      <c r="C73" s="13" t="s">
        <v>39</v>
      </c>
      <c r="D73" s="37">
        <f t="shared" ref="D73:J73" si="26">D72*D71</f>
        <v>0</v>
      </c>
      <c r="E73" s="37">
        <f t="shared" si="26"/>
        <v>0</v>
      </c>
      <c r="F73" s="37">
        <f t="shared" si="26"/>
        <v>0</v>
      </c>
      <c r="G73" s="37">
        <f t="shared" si="26"/>
        <v>0</v>
      </c>
      <c r="H73" s="37">
        <f t="shared" si="26"/>
        <v>0</v>
      </c>
      <c r="I73" s="37">
        <f t="shared" si="26"/>
        <v>0</v>
      </c>
      <c r="J73" s="37">
        <f t="shared" si="26"/>
        <v>0</v>
      </c>
      <c r="K73" s="4">
        <f t="shared" si="25"/>
        <v>0</v>
      </c>
      <c r="R73" s="12"/>
      <c r="S73" s="12"/>
      <c r="T73" s="12"/>
      <c r="U73" s="12"/>
      <c r="V73" s="12"/>
    </row>
    <row r="74" spans="2:22" ht="12.75" x14ac:dyDescent="0.2">
      <c r="R74" s="12"/>
      <c r="S74" s="12"/>
      <c r="T74" s="12"/>
      <c r="U74" s="12"/>
      <c r="V74" s="12"/>
    </row>
    <row r="75" spans="2:22" ht="18.75" x14ac:dyDescent="0.3">
      <c r="B75" s="12"/>
      <c r="C75" s="79" t="s">
        <v>20</v>
      </c>
      <c r="D75" s="80"/>
      <c r="E75" s="80"/>
      <c r="F75" s="80"/>
      <c r="G75" s="80"/>
      <c r="H75" s="80"/>
      <c r="I75" s="80"/>
      <c r="J75" s="81"/>
      <c r="K75" s="12"/>
      <c r="L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2:22" ht="15" x14ac:dyDescent="0.25">
      <c r="B76" s="12"/>
      <c r="C76" s="8">
        <v>43835</v>
      </c>
      <c r="D76" s="2" t="s">
        <v>22</v>
      </c>
      <c r="E76" s="2" t="s">
        <v>23</v>
      </c>
      <c r="F76" s="2" t="s">
        <v>24</v>
      </c>
      <c r="G76" s="2" t="s">
        <v>25</v>
      </c>
      <c r="H76" s="2" t="s">
        <v>26</v>
      </c>
      <c r="I76" s="2" t="s">
        <v>27</v>
      </c>
      <c r="J76" s="2" t="s">
        <v>28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2:22" ht="15" x14ac:dyDescent="0.25">
      <c r="B77" s="12"/>
      <c r="C77" s="3" t="s">
        <v>30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2"/>
      <c r="L77" s="29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2:22" ht="15" x14ac:dyDescent="0.25">
      <c r="B78" s="12"/>
      <c r="C78" s="3" t="s">
        <v>31</v>
      </c>
      <c r="D78" s="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2"/>
      <c r="L78" s="29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2:22" ht="15" x14ac:dyDescent="0.25">
      <c r="B79" s="12"/>
      <c r="C79" s="7" t="s">
        <v>32</v>
      </c>
      <c r="D79" s="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2"/>
      <c r="L79" s="12"/>
      <c r="M79" s="12"/>
      <c r="N79" s="29"/>
      <c r="O79" s="12"/>
      <c r="P79" s="12"/>
      <c r="Q79" s="12"/>
    </row>
    <row r="80" spans="2:22" ht="15" x14ac:dyDescent="0.25">
      <c r="B80" s="12"/>
      <c r="C80" s="3" t="s">
        <v>33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2"/>
      <c r="L80" s="12"/>
      <c r="M80" s="12"/>
      <c r="N80" s="12"/>
      <c r="O80" s="12"/>
      <c r="P80" s="12"/>
      <c r="Q80" s="12"/>
    </row>
    <row r="81" spans="2:17" ht="15" x14ac:dyDescent="0.25">
      <c r="B81" s="12"/>
      <c r="C81" s="3" t="s">
        <v>34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2"/>
      <c r="L81" s="12"/>
      <c r="M81" s="12"/>
      <c r="N81" s="12"/>
      <c r="O81" s="12"/>
      <c r="P81" s="12"/>
      <c r="Q81" s="12"/>
    </row>
    <row r="82" spans="2:17" ht="12.75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7" ht="12.75" x14ac:dyDescent="0.2">
      <c r="B83" s="12"/>
      <c r="C83" s="12"/>
      <c r="D83" s="38" t="s">
        <v>33</v>
      </c>
      <c r="E83" s="38"/>
      <c r="F83" s="38"/>
      <c r="G83" s="12"/>
      <c r="H83" s="38" t="s">
        <v>110</v>
      </c>
      <c r="I83" s="38"/>
      <c r="J83" s="38"/>
      <c r="K83" s="12"/>
      <c r="L83" s="38" t="s">
        <v>30</v>
      </c>
      <c r="M83" s="38"/>
      <c r="N83" s="38"/>
    </row>
    <row r="84" spans="2:17" ht="12.75" x14ac:dyDescent="0.2">
      <c r="B84" s="12"/>
      <c r="C84" s="39">
        <v>0</v>
      </c>
      <c r="D84" s="40" t="s">
        <v>111</v>
      </c>
      <c r="E84" s="12"/>
      <c r="F84" s="12"/>
      <c r="G84" s="39">
        <v>0</v>
      </c>
      <c r="H84" s="40" t="s">
        <v>111</v>
      </c>
      <c r="I84" s="12"/>
      <c r="J84" s="12"/>
      <c r="K84" s="39">
        <v>0</v>
      </c>
      <c r="L84" s="40" t="s">
        <v>112</v>
      </c>
      <c r="M84" s="12"/>
      <c r="N84" s="12"/>
    </row>
    <row r="85" spans="2:17" ht="12.75" x14ac:dyDescent="0.2">
      <c r="B85" s="12"/>
      <c r="C85" s="39">
        <v>1</v>
      </c>
      <c r="D85" s="40" t="s">
        <v>113</v>
      </c>
      <c r="E85" s="12"/>
      <c r="F85" s="12"/>
      <c r="G85" s="39">
        <v>1</v>
      </c>
      <c r="H85" s="40" t="s">
        <v>114</v>
      </c>
      <c r="I85" s="12"/>
      <c r="J85" s="12"/>
      <c r="K85" s="39">
        <v>1</v>
      </c>
      <c r="L85" s="40" t="s">
        <v>115</v>
      </c>
      <c r="M85" s="12"/>
      <c r="N85" s="12"/>
    </row>
    <row r="86" spans="2:17" ht="12.75" x14ac:dyDescent="0.2">
      <c r="B86" s="12"/>
      <c r="C86" s="39">
        <v>2</v>
      </c>
      <c r="D86" s="40" t="s">
        <v>116</v>
      </c>
      <c r="E86" s="12"/>
      <c r="F86" s="12"/>
      <c r="G86" s="39">
        <v>2</v>
      </c>
      <c r="H86" s="40" t="s">
        <v>117</v>
      </c>
      <c r="I86" s="12"/>
      <c r="J86" s="12"/>
      <c r="K86" s="39">
        <v>2</v>
      </c>
      <c r="L86" s="40" t="s">
        <v>118</v>
      </c>
      <c r="M86" s="12"/>
      <c r="N86" s="12"/>
    </row>
    <row r="87" spans="2:17" ht="12.75" x14ac:dyDescent="0.2">
      <c r="B87" s="12"/>
      <c r="C87" s="39">
        <v>3</v>
      </c>
      <c r="D87" s="40" t="s">
        <v>119</v>
      </c>
      <c r="E87" s="12"/>
      <c r="F87" s="12"/>
      <c r="G87" s="39">
        <v>3</v>
      </c>
      <c r="H87" s="40" t="s">
        <v>120</v>
      </c>
      <c r="I87" s="12"/>
      <c r="J87" s="12"/>
      <c r="K87" s="39">
        <v>3</v>
      </c>
      <c r="L87" s="40" t="s">
        <v>121</v>
      </c>
      <c r="M87" s="12"/>
      <c r="N87" s="12"/>
    </row>
    <row r="88" spans="2:17" ht="12.75" x14ac:dyDescent="0.2">
      <c r="B88" s="12"/>
      <c r="C88" s="39">
        <v>4</v>
      </c>
      <c r="D88" s="40" t="s">
        <v>122</v>
      </c>
      <c r="E88" s="12"/>
      <c r="F88" s="12"/>
      <c r="G88" s="39">
        <v>4</v>
      </c>
      <c r="H88" s="40" t="s">
        <v>123</v>
      </c>
      <c r="I88" s="12"/>
      <c r="J88" s="12"/>
      <c r="K88" s="39">
        <v>4</v>
      </c>
      <c r="L88" s="40" t="s">
        <v>124</v>
      </c>
      <c r="M88" s="12"/>
      <c r="N88" s="12"/>
    </row>
    <row r="89" spans="2:17" ht="12.75" x14ac:dyDescent="0.2">
      <c r="B89" s="12"/>
      <c r="C89" s="39">
        <v>5</v>
      </c>
      <c r="D89" s="40" t="s">
        <v>125</v>
      </c>
      <c r="E89" s="12"/>
      <c r="F89" s="12"/>
      <c r="G89" s="39">
        <v>5</v>
      </c>
      <c r="H89" s="40" t="s">
        <v>126</v>
      </c>
      <c r="I89" s="12"/>
      <c r="J89" s="12"/>
      <c r="K89" s="39">
        <v>5</v>
      </c>
      <c r="L89" s="12" t="s">
        <v>127</v>
      </c>
      <c r="M89" s="12"/>
      <c r="N89" s="12"/>
    </row>
    <row r="90" spans="2:17" ht="12.75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2:17" ht="12.75" x14ac:dyDescent="0.2">
      <c r="B91" s="12"/>
      <c r="C91" s="12"/>
      <c r="D91" s="41" t="s">
        <v>32</v>
      </c>
      <c r="E91" s="38"/>
      <c r="F91" s="38"/>
      <c r="G91" s="12"/>
      <c r="H91" s="12"/>
      <c r="I91" s="38" t="s">
        <v>128</v>
      </c>
      <c r="J91" s="38"/>
      <c r="K91" s="38"/>
      <c r="L91" s="12"/>
      <c r="M91" s="12"/>
      <c r="N91" s="12"/>
    </row>
    <row r="92" spans="2:17" ht="12.75" x14ac:dyDescent="0.2">
      <c r="B92" s="12"/>
      <c r="C92" s="39">
        <v>0</v>
      </c>
      <c r="D92" s="40" t="s">
        <v>129</v>
      </c>
      <c r="E92" s="12"/>
      <c r="F92" s="12"/>
      <c r="G92" s="12"/>
      <c r="H92" s="39">
        <v>0</v>
      </c>
      <c r="I92" s="40" t="s">
        <v>130</v>
      </c>
      <c r="J92" s="12"/>
      <c r="K92" s="12"/>
      <c r="L92" s="12"/>
      <c r="M92" s="12"/>
      <c r="N92" s="12"/>
    </row>
    <row r="93" spans="2:17" ht="12.75" x14ac:dyDescent="0.2">
      <c r="B93" s="12"/>
      <c r="C93" s="39">
        <v>1</v>
      </c>
      <c r="D93" s="40" t="s">
        <v>131</v>
      </c>
      <c r="E93" s="12"/>
      <c r="F93" s="12"/>
      <c r="G93" s="12"/>
      <c r="H93" s="39">
        <v>1</v>
      </c>
      <c r="I93" s="40" t="s">
        <v>132</v>
      </c>
      <c r="J93" s="12"/>
      <c r="K93" s="12"/>
      <c r="L93" s="12"/>
      <c r="M93" s="12"/>
      <c r="N93" s="12"/>
    </row>
    <row r="94" spans="2:17" ht="12.75" x14ac:dyDescent="0.2">
      <c r="B94" s="12"/>
      <c r="C94" s="39">
        <v>2</v>
      </c>
      <c r="D94" s="40" t="s">
        <v>133</v>
      </c>
      <c r="E94" s="12"/>
      <c r="F94" s="12"/>
      <c r="G94" s="12"/>
      <c r="H94" s="39">
        <v>2</v>
      </c>
      <c r="I94" s="40" t="s">
        <v>134</v>
      </c>
      <c r="J94" s="12"/>
      <c r="K94" s="12"/>
      <c r="L94" s="12"/>
      <c r="M94" s="12"/>
      <c r="N94" s="12"/>
    </row>
    <row r="95" spans="2:17" ht="12.75" x14ac:dyDescent="0.2">
      <c r="B95" s="12"/>
      <c r="C95" s="39">
        <v>3</v>
      </c>
      <c r="D95" s="40" t="s">
        <v>135</v>
      </c>
      <c r="E95" s="12"/>
      <c r="F95" s="12"/>
      <c r="G95" s="12"/>
      <c r="H95" s="39">
        <v>3</v>
      </c>
      <c r="I95" s="12" t="s">
        <v>136</v>
      </c>
      <c r="J95" s="12"/>
      <c r="K95" s="12"/>
      <c r="L95" s="12"/>
      <c r="M95" s="12"/>
      <c r="N95" s="12"/>
    </row>
    <row r="96" spans="2:17" ht="12.75" x14ac:dyDescent="0.2">
      <c r="B96" s="12"/>
      <c r="C96" s="39">
        <v>4</v>
      </c>
      <c r="D96" s="40" t="s">
        <v>137</v>
      </c>
      <c r="E96" s="12"/>
      <c r="F96" s="12"/>
      <c r="G96" s="12"/>
      <c r="H96" s="39">
        <v>4</v>
      </c>
      <c r="I96" s="12" t="s">
        <v>138</v>
      </c>
      <c r="J96" s="12"/>
      <c r="K96" s="12"/>
      <c r="L96" s="12"/>
      <c r="M96" s="12"/>
      <c r="N96" s="12"/>
    </row>
    <row r="97" spans="2:17" ht="12.75" x14ac:dyDescent="0.2">
      <c r="B97" s="12"/>
      <c r="C97" s="39">
        <v>5</v>
      </c>
      <c r="D97" s="40" t="s">
        <v>139</v>
      </c>
      <c r="E97" s="12"/>
      <c r="F97" s="12"/>
      <c r="G97" s="12"/>
      <c r="H97" s="39">
        <v>5</v>
      </c>
      <c r="I97" s="40" t="s">
        <v>140</v>
      </c>
      <c r="J97" s="12"/>
      <c r="K97" s="12"/>
      <c r="L97" s="12"/>
      <c r="M97" s="12"/>
      <c r="N97" s="12"/>
    </row>
    <row r="98" spans="2:17" ht="12.75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110" spans="2:17" ht="15" x14ac:dyDescent="0.25">
      <c r="J110" s="3" t="s">
        <v>30</v>
      </c>
      <c r="K110" s="3" t="s">
        <v>31</v>
      </c>
      <c r="L110" s="7" t="s">
        <v>32</v>
      </c>
      <c r="M110" s="3" t="s">
        <v>33</v>
      </c>
      <c r="N110" s="3" t="s">
        <v>34</v>
      </c>
      <c r="O110" s="3" t="s">
        <v>43</v>
      </c>
      <c r="P110" s="7" t="s">
        <v>44</v>
      </c>
      <c r="Q110" s="7" t="s">
        <v>45</v>
      </c>
    </row>
    <row r="111" spans="2:17" ht="15" x14ac:dyDescent="0.25">
      <c r="I111" s="2" t="s">
        <v>22</v>
      </c>
      <c r="J111" s="13">
        <f>D77</f>
        <v>0</v>
      </c>
      <c r="K111" s="4">
        <f>D78</f>
        <v>0</v>
      </c>
      <c r="L111" s="4">
        <f>D79</f>
        <v>0</v>
      </c>
      <c r="M111" s="13">
        <f>D80</f>
        <v>0</v>
      </c>
      <c r="N111" s="13">
        <f>D81</f>
        <v>0</v>
      </c>
      <c r="O111" s="13">
        <f>D62</f>
        <v>0</v>
      </c>
      <c r="P111" s="13">
        <f>D66</f>
        <v>0</v>
      </c>
      <c r="Q111" s="13">
        <f>D67</f>
        <v>0</v>
      </c>
    </row>
    <row r="112" spans="2:17" ht="15" x14ac:dyDescent="0.25">
      <c r="I112" s="2" t="s">
        <v>23</v>
      </c>
      <c r="J112" s="13">
        <f>E77</f>
        <v>0</v>
      </c>
      <c r="K112" s="4">
        <f>E78</f>
        <v>0</v>
      </c>
      <c r="L112" s="4">
        <f>E79</f>
        <v>0</v>
      </c>
      <c r="M112" s="13">
        <f>E80</f>
        <v>0</v>
      </c>
      <c r="N112" s="13">
        <f>E81</f>
        <v>0</v>
      </c>
      <c r="O112" s="13">
        <f>E62</f>
        <v>0</v>
      </c>
      <c r="P112" s="13">
        <f>E66</f>
        <v>0</v>
      </c>
      <c r="Q112" s="13">
        <f>E67</f>
        <v>0</v>
      </c>
    </row>
    <row r="113" spans="9:17" ht="15" x14ac:dyDescent="0.25">
      <c r="I113" s="2" t="s">
        <v>24</v>
      </c>
      <c r="J113" s="4">
        <f>F77</f>
        <v>0</v>
      </c>
      <c r="K113" s="4">
        <f>F78</f>
        <v>0</v>
      </c>
      <c r="L113" s="4">
        <f>F79</f>
        <v>0</v>
      </c>
      <c r="M113" s="13">
        <f>F80</f>
        <v>0</v>
      </c>
      <c r="N113" s="13">
        <f>F81</f>
        <v>0</v>
      </c>
      <c r="O113" s="13">
        <f>F62</f>
        <v>0</v>
      </c>
      <c r="P113" s="13">
        <f>F66</f>
        <v>0</v>
      </c>
      <c r="Q113" s="13">
        <f>F67</f>
        <v>0</v>
      </c>
    </row>
    <row r="114" spans="9:17" ht="15" x14ac:dyDescent="0.25">
      <c r="I114" s="2" t="s">
        <v>25</v>
      </c>
      <c r="J114" s="4">
        <f>G77</f>
        <v>0</v>
      </c>
      <c r="K114" s="4">
        <f>G78</f>
        <v>0</v>
      </c>
      <c r="L114" s="4">
        <f>G79</f>
        <v>0</v>
      </c>
      <c r="M114" s="13">
        <f>G80</f>
        <v>0</v>
      </c>
      <c r="N114" s="13">
        <f>G81</f>
        <v>0</v>
      </c>
      <c r="O114" s="13">
        <f>G62</f>
        <v>0</v>
      </c>
      <c r="P114" s="13">
        <f>G66</f>
        <v>0</v>
      </c>
      <c r="Q114" s="13">
        <f>G67</f>
        <v>0</v>
      </c>
    </row>
    <row r="115" spans="9:17" ht="15" x14ac:dyDescent="0.25">
      <c r="I115" s="2" t="s">
        <v>26</v>
      </c>
      <c r="J115" s="4">
        <f>H77</f>
        <v>0</v>
      </c>
      <c r="K115" s="4">
        <f>H78</f>
        <v>0</v>
      </c>
      <c r="L115" s="4">
        <f>H79</f>
        <v>0</v>
      </c>
      <c r="M115" s="13">
        <f>H80</f>
        <v>0</v>
      </c>
      <c r="N115" s="13">
        <f>H81</f>
        <v>0</v>
      </c>
      <c r="O115" s="13">
        <f>H62</f>
        <v>0</v>
      </c>
      <c r="P115" s="13">
        <f>H66</f>
        <v>0</v>
      </c>
      <c r="Q115" s="13">
        <f>H67</f>
        <v>0</v>
      </c>
    </row>
    <row r="116" spans="9:17" ht="15" x14ac:dyDescent="0.25">
      <c r="I116" s="2" t="s">
        <v>27</v>
      </c>
      <c r="J116" s="4">
        <f>I77</f>
        <v>0</v>
      </c>
      <c r="K116" s="13">
        <f>I78</f>
        <v>0</v>
      </c>
      <c r="L116" s="13">
        <f>I79</f>
        <v>0</v>
      </c>
      <c r="M116" s="13">
        <f>I80</f>
        <v>0</v>
      </c>
      <c r="N116" s="13">
        <f>I81</f>
        <v>0</v>
      </c>
      <c r="O116" s="13">
        <f>I62</f>
        <v>0</v>
      </c>
      <c r="P116" s="13">
        <f>I66</f>
        <v>0</v>
      </c>
      <c r="Q116" s="13">
        <f>I67</f>
        <v>0</v>
      </c>
    </row>
    <row r="117" spans="9:17" ht="15" x14ac:dyDescent="0.25">
      <c r="I117" s="2" t="s">
        <v>28</v>
      </c>
      <c r="J117" s="13">
        <f>J77</f>
        <v>0</v>
      </c>
      <c r="K117" s="13">
        <f>J78</f>
        <v>0</v>
      </c>
      <c r="L117" s="13">
        <f>J79</f>
        <v>0</v>
      </c>
      <c r="M117" s="13">
        <f>J80</f>
        <v>0</v>
      </c>
      <c r="N117" s="13">
        <f>J81</f>
        <v>0</v>
      </c>
      <c r="O117" s="13">
        <f>J62</f>
        <v>0</v>
      </c>
      <c r="P117" s="13">
        <f>J66</f>
        <v>0</v>
      </c>
      <c r="Q117" s="13">
        <f>J67</f>
        <v>0</v>
      </c>
    </row>
  </sheetData>
  <mergeCells count="47">
    <mergeCell ref="C64:K64"/>
    <mergeCell ref="C69:K69"/>
    <mergeCell ref="C75:J75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7:J81">
      <formula1>$C$84:$C$89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'[1]1.2'!#REF!</xm:f>
          </x14:formula1>
          <xm:sqref>J111:N117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7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90" t="s">
        <v>69</v>
      </c>
      <c r="D4" s="80"/>
      <c r="E4" s="80"/>
      <c r="F4" s="80"/>
      <c r="G4" s="81"/>
      <c r="I4" s="90" t="s">
        <v>70</v>
      </c>
      <c r="J4" s="80"/>
      <c r="K4" s="80"/>
      <c r="L4" s="80"/>
      <c r="M4" s="81"/>
      <c r="N4" s="12"/>
      <c r="O4" s="90" t="s">
        <v>71</v>
      </c>
      <c r="P4" s="80"/>
      <c r="Q4" s="80"/>
      <c r="R4" s="80"/>
      <c r="S4" s="81"/>
      <c r="U4" s="12"/>
      <c r="V4" s="12"/>
    </row>
    <row r="5" spans="2:23" ht="15.75" customHeight="1" x14ac:dyDescent="0.25">
      <c r="C5" s="2" t="s">
        <v>72</v>
      </c>
      <c r="D5" s="2" t="s">
        <v>73</v>
      </c>
      <c r="E5" s="2" t="s">
        <v>74</v>
      </c>
      <c r="F5" s="2" t="s">
        <v>75</v>
      </c>
      <c r="G5" s="2" t="s">
        <v>76</v>
      </c>
      <c r="I5" s="2" t="s">
        <v>72</v>
      </c>
      <c r="J5" s="2" t="s">
        <v>73</v>
      </c>
      <c r="K5" s="2" t="s">
        <v>74</v>
      </c>
      <c r="L5" s="2" t="s">
        <v>75</v>
      </c>
      <c r="M5" s="2" t="s">
        <v>76</v>
      </c>
      <c r="N5" s="12"/>
      <c r="O5" s="2" t="s">
        <v>72</v>
      </c>
      <c r="P5" s="2" t="s">
        <v>73</v>
      </c>
      <c r="Q5" s="2" t="s">
        <v>74</v>
      </c>
      <c r="R5" s="2" t="s">
        <v>75</v>
      </c>
      <c r="S5" s="2" t="s">
        <v>76</v>
      </c>
      <c r="U5" s="12"/>
      <c r="V5" s="12"/>
    </row>
    <row r="6" spans="2:23" ht="15.75" customHeight="1" x14ac:dyDescent="0.25">
      <c r="C6" s="4">
        <v>1</v>
      </c>
      <c r="D6" s="27" t="s">
        <v>77</v>
      </c>
      <c r="E6" s="28"/>
      <c r="F6" s="28"/>
      <c r="G6" s="4">
        <f t="shared" ref="G6:G14" si="0">SUM(E6*F6)</f>
        <v>0</v>
      </c>
      <c r="I6" s="4">
        <v>1</v>
      </c>
      <c r="J6" s="27" t="s">
        <v>77</v>
      </c>
      <c r="K6" s="28"/>
      <c r="L6" s="28"/>
      <c r="M6" s="4">
        <f t="shared" ref="M6:M14" si="1">SUM(K6*L6)</f>
        <v>0</v>
      </c>
      <c r="N6" s="12"/>
      <c r="O6" s="4">
        <v>1</v>
      </c>
      <c r="P6" s="27" t="s">
        <v>77</v>
      </c>
      <c r="Q6" s="28"/>
      <c r="R6" s="28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7" t="s">
        <v>78</v>
      </c>
      <c r="E7" s="28"/>
      <c r="F7" s="28"/>
      <c r="G7" s="4">
        <f t="shared" si="0"/>
        <v>0</v>
      </c>
      <c r="I7" s="4">
        <v>2</v>
      </c>
      <c r="J7" s="27" t="s">
        <v>78</v>
      </c>
      <c r="K7" s="28"/>
      <c r="L7" s="28"/>
      <c r="M7" s="4">
        <f t="shared" si="1"/>
        <v>0</v>
      </c>
      <c r="N7" s="12"/>
      <c r="O7" s="4">
        <v>2</v>
      </c>
      <c r="P7" s="27" t="s">
        <v>78</v>
      </c>
      <c r="Q7" s="28"/>
      <c r="R7" s="28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7" t="s">
        <v>79</v>
      </c>
      <c r="E8" s="28"/>
      <c r="F8" s="28"/>
      <c r="G8" s="4">
        <f t="shared" si="0"/>
        <v>0</v>
      </c>
      <c r="I8" s="4">
        <v>3</v>
      </c>
      <c r="J8" s="27" t="s">
        <v>79</v>
      </c>
      <c r="K8" s="28"/>
      <c r="L8" s="28"/>
      <c r="M8" s="4">
        <f t="shared" si="1"/>
        <v>0</v>
      </c>
      <c r="N8" s="12"/>
      <c r="O8" s="4">
        <v>3</v>
      </c>
      <c r="P8" s="27" t="s">
        <v>79</v>
      </c>
      <c r="Q8" s="28"/>
      <c r="R8" s="28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7" t="s">
        <v>80</v>
      </c>
      <c r="E9" s="28"/>
      <c r="F9" s="28"/>
      <c r="G9" s="4">
        <f t="shared" si="0"/>
        <v>0</v>
      </c>
      <c r="I9" s="4">
        <v>4</v>
      </c>
      <c r="J9" s="27" t="s">
        <v>80</v>
      </c>
      <c r="K9" s="28"/>
      <c r="L9" s="28"/>
      <c r="M9" s="4">
        <f t="shared" si="1"/>
        <v>0</v>
      </c>
      <c r="N9" s="12"/>
      <c r="O9" s="4">
        <v>4</v>
      </c>
      <c r="P9" s="27" t="s">
        <v>80</v>
      </c>
      <c r="Q9" s="28"/>
      <c r="R9" s="28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7" t="s">
        <v>81</v>
      </c>
      <c r="E10" s="28"/>
      <c r="F10" s="28"/>
      <c r="G10" s="4">
        <f t="shared" si="0"/>
        <v>0</v>
      </c>
      <c r="I10" s="4">
        <v>5</v>
      </c>
      <c r="J10" s="27" t="s">
        <v>81</v>
      </c>
      <c r="K10" s="28"/>
      <c r="L10" s="28"/>
      <c r="M10" s="4">
        <f t="shared" si="1"/>
        <v>0</v>
      </c>
      <c r="N10" s="12"/>
      <c r="O10" s="4">
        <v>5</v>
      </c>
      <c r="P10" s="27" t="s">
        <v>81</v>
      </c>
      <c r="Q10" s="28"/>
      <c r="R10" s="28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7" t="s">
        <v>82</v>
      </c>
      <c r="E11" s="28"/>
      <c r="F11" s="28"/>
      <c r="G11" s="4">
        <f t="shared" si="0"/>
        <v>0</v>
      </c>
      <c r="I11" s="4">
        <v>6</v>
      </c>
      <c r="J11" s="27" t="s">
        <v>82</v>
      </c>
      <c r="K11" s="28"/>
      <c r="L11" s="28"/>
      <c r="M11" s="4">
        <f t="shared" si="1"/>
        <v>0</v>
      </c>
      <c r="N11" s="12"/>
      <c r="O11" s="4">
        <v>6</v>
      </c>
      <c r="P11" s="27" t="s">
        <v>82</v>
      </c>
      <c r="Q11" s="28"/>
      <c r="R11" s="28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7" t="s">
        <v>15</v>
      </c>
      <c r="E12" s="28"/>
      <c r="F12" s="28"/>
      <c r="G12" s="4">
        <f t="shared" si="0"/>
        <v>0</v>
      </c>
      <c r="I12" s="4">
        <v>7</v>
      </c>
      <c r="J12" s="27" t="s">
        <v>15</v>
      </c>
      <c r="K12" s="28"/>
      <c r="L12" s="28"/>
      <c r="M12" s="4">
        <f t="shared" si="1"/>
        <v>0</v>
      </c>
      <c r="N12" s="12"/>
      <c r="O12" s="4">
        <v>7</v>
      </c>
      <c r="P12" s="27" t="s">
        <v>15</v>
      </c>
      <c r="Q12" s="28"/>
      <c r="R12" s="28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7" t="s">
        <v>83</v>
      </c>
      <c r="E13" s="28"/>
      <c r="F13" s="28"/>
      <c r="G13" s="4">
        <f t="shared" si="0"/>
        <v>0</v>
      </c>
      <c r="I13" s="4">
        <v>8</v>
      </c>
      <c r="J13" s="27" t="s">
        <v>83</v>
      </c>
      <c r="K13" s="28"/>
      <c r="L13" s="28"/>
      <c r="M13" s="4">
        <f t="shared" si="1"/>
        <v>0</v>
      </c>
      <c r="N13" s="12"/>
      <c r="O13" s="4">
        <v>8</v>
      </c>
      <c r="P13" s="27" t="s">
        <v>83</v>
      </c>
      <c r="Q13" s="28"/>
      <c r="R13" s="28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7" t="s">
        <v>84</v>
      </c>
      <c r="E14" s="28"/>
      <c r="F14" s="28"/>
      <c r="G14" s="4">
        <f t="shared" si="0"/>
        <v>0</v>
      </c>
      <c r="I14" s="4">
        <v>9</v>
      </c>
      <c r="J14" s="27" t="s">
        <v>84</v>
      </c>
      <c r="K14" s="28"/>
      <c r="L14" s="28"/>
      <c r="M14" s="4">
        <f t="shared" si="1"/>
        <v>0</v>
      </c>
      <c r="N14" s="12"/>
      <c r="O14" s="4">
        <v>9</v>
      </c>
      <c r="P14" s="27" t="s">
        <v>84</v>
      </c>
      <c r="Q14" s="28"/>
      <c r="R14" s="28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90" t="s">
        <v>85</v>
      </c>
      <c r="D16" s="80"/>
      <c r="E16" s="80"/>
      <c r="F16" s="80"/>
      <c r="G16" s="81"/>
      <c r="I16" s="90" t="s">
        <v>86</v>
      </c>
      <c r="J16" s="80"/>
      <c r="K16" s="80"/>
      <c r="L16" s="80"/>
      <c r="M16" s="81"/>
      <c r="N16" s="12"/>
      <c r="O16" s="90" t="s">
        <v>87</v>
      </c>
      <c r="P16" s="80"/>
      <c r="Q16" s="80"/>
      <c r="R16" s="80"/>
      <c r="S16" s="81"/>
      <c r="U16" s="12"/>
      <c r="V16" s="12"/>
    </row>
    <row r="17" spans="3:22" ht="15.75" customHeight="1" x14ac:dyDescent="0.25">
      <c r="C17" s="2" t="s">
        <v>72</v>
      </c>
      <c r="D17" s="2" t="s">
        <v>73</v>
      </c>
      <c r="E17" s="2" t="s">
        <v>74</v>
      </c>
      <c r="F17" s="2" t="s">
        <v>75</v>
      </c>
      <c r="G17" s="2" t="s">
        <v>76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12"/>
      <c r="O17" s="2" t="s">
        <v>72</v>
      </c>
      <c r="P17" s="2" t="s">
        <v>73</v>
      </c>
      <c r="Q17" s="2" t="s">
        <v>74</v>
      </c>
      <c r="R17" s="2" t="s">
        <v>75</v>
      </c>
      <c r="S17" s="2" t="s">
        <v>76</v>
      </c>
      <c r="U17" s="12"/>
      <c r="V17" s="12"/>
    </row>
    <row r="18" spans="3:22" ht="15.75" customHeight="1" x14ac:dyDescent="0.25">
      <c r="C18" s="4">
        <v>1</v>
      </c>
      <c r="D18" s="27" t="s">
        <v>77</v>
      </c>
      <c r="E18" s="28"/>
      <c r="F18" s="28"/>
      <c r="G18" s="4">
        <f t="shared" ref="G18:G26" si="3">SUM(E18*F18)</f>
        <v>0</v>
      </c>
      <c r="I18" s="4">
        <v>1</v>
      </c>
      <c r="J18" s="27" t="s">
        <v>77</v>
      </c>
      <c r="K18" s="28"/>
      <c r="L18" s="28"/>
      <c r="M18" s="4">
        <f t="shared" ref="M18:M26" si="4">SUM(K18*L18)</f>
        <v>0</v>
      </c>
      <c r="N18" s="12"/>
      <c r="O18" s="4">
        <v>1</v>
      </c>
      <c r="P18" s="27" t="s">
        <v>77</v>
      </c>
      <c r="Q18" s="28"/>
      <c r="R18" s="28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7" t="s">
        <v>78</v>
      </c>
      <c r="E19" s="28"/>
      <c r="F19" s="28"/>
      <c r="G19" s="4">
        <f t="shared" si="3"/>
        <v>0</v>
      </c>
      <c r="I19" s="4">
        <v>2</v>
      </c>
      <c r="J19" s="27" t="s">
        <v>78</v>
      </c>
      <c r="K19" s="28"/>
      <c r="L19" s="28"/>
      <c r="M19" s="4">
        <f t="shared" si="4"/>
        <v>0</v>
      </c>
      <c r="N19" s="12"/>
      <c r="O19" s="4">
        <v>2</v>
      </c>
      <c r="P19" s="27" t="s">
        <v>78</v>
      </c>
      <c r="Q19" s="28"/>
      <c r="R19" s="28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7" t="s">
        <v>79</v>
      </c>
      <c r="E20" s="28"/>
      <c r="F20" s="28"/>
      <c r="G20" s="4">
        <f t="shared" si="3"/>
        <v>0</v>
      </c>
      <c r="I20" s="4">
        <v>3</v>
      </c>
      <c r="J20" s="27" t="s">
        <v>79</v>
      </c>
      <c r="K20" s="28"/>
      <c r="L20" s="28"/>
      <c r="M20" s="4">
        <f t="shared" si="4"/>
        <v>0</v>
      </c>
      <c r="N20" s="12"/>
      <c r="O20" s="4">
        <v>3</v>
      </c>
      <c r="P20" s="27" t="s">
        <v>79</v>
      </c>
      <c r="Q20" s="28"/>
      <c r="R20" s="28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7" t="s">
        <v>80</v>
      </c>
      <c r="E21" s="28"/>
      <c r="F21" s="28"/>
      <c r="G21" s="4">
        <f t="shared" si="3"/>
        <v>0</v>
      </c>
      <c r="I21" s="4">
        <v>4</v>
      </c>
      <c r="J21" s="27" t="s">
        <v>80</v>
      </c>
      <c r="K21" s="28"/>
      <c r="L21" s="28"/>
      <c r="M21" s="4">
        <f t="shared" si="4"/>
        <v>0</v>
      </c>
      <c r="N21" s="12"/>
      <c r="O21" s="4">
        <v>4</v>
      </c>
      <c r="P21" s="27" t="s">
        <v>80</v>
      </c>
      <c r="Q21" s="28"/>
      <c r="R21" s="28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7" t="s">
        <v>81</v>
      </c>
      <c r="E22" s="28"/>
      <c r="F22" s="28"/>
      <c r="G22" s="4">
        <f t="shared" si="3"/>
        <v>0</v>
      </c>
      <c r="I22" s="4">
        <v>5</v>
      </c>
      <c r="J22" s="27" t="s">
        <v>81</v>
      </c>
      <c r="K22" s="28"/>
      <c r="L22" s="28"/>
      <c r="M22" s="4">
        <f t="shared" si="4"/>
        <v>0</v>
      </c>
      <c r="N22" s="12"/>
      <c r="O22" s="4">
        <v>5</v>
      </c>
      <c r="P22" s="27" t="s">
        <v>81</v>
      </c>
      <c r="Q22" s="28"/>
      <c r="R22" s="28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7" t="s">
        <v>82</v>
      </c>
      <c r="E23" s="28"/>
      <c r="F23" s="28"/>
      <c r="G23" s="4">
        <f t="shared" si="3"/>
        <v>0</v>
      </c>
      <c r="I23" s="4">
        <v>6</v>
      </c>
      <c r="J23" s="27" t="s">
        <v>82</v>
      </c>
      <c r="K23" s="28"/>
      <c r="L23" s="28"/>
      <c r="M23" s="4">
        <f t="shared" si="4"/>
        <v>0</v>
      </c>
      <c r="N23" s="12"/>
      <c r="O23" s="4">
        <v>6</v>
      </c>
      <c r="P23" s="27" t="s">
        <v>82</v>
      </c>
      <c r="Q23" s="28"/>
      <c r="R23" s="28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7" t="s">
        <v>15</v>
      </c>
      <c r="E24" s="28"/>
      <c r="F24" s="28"/>
      <c r="G24" s="4">
        <f t="shared" si="3"/>
        <v>0</v>
      </c>
      <c r="I24" s="4">
        <v>7</v>
      </c>
      <c r="J24" s="27" t="s">
        <v>15</v>
      </c>
      <c r="K24" s="28"/>
      <c r="L24" s="28"/>
      <c r="M24" s="4">
        <f t="shared" si="4"/>
        <v>0</v>
      </c>
      <c r="N24" s="12"/>
      <c r="O24" s="4">
        <v>7</v>
      </c>
      <c r="P24" s="27" t="s">
        <v>15</v>
      </c>
      <c r="Q24" s="28"/>
      <c r="R24" s="28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7" t="s">
        <v>83</v>
      </c>
      <c r="E25" s="28"/>
      <c r="F25" s="28"/>
      <c r="G25" s="4">
        <f t="shared" si="3"/>
        <v>0</v>
      </c>
      <c r="I25" s="4">
        <v>8</v>
      </c>
      <c r="J25" s="27" t="s">
        <v>83</v>
      </c>
      <c r="K25" s="28"/>
      <c r="L25" s="28"/>
      <c r="M25" s="4">
        <f t="shared" si="4"/>
        <v>0</v>
      </c>
      <c r="N25" s="12"/>
      <c r="O25" s="4">
        <v>8</v>
      </c>
      <c r="P25" s="27" t="s">
        <v>83</v>
      </c>
      <c r="Q25" s="28"/>
      <c r="R25" s="28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7" t="s">
        <v>84</v>
      </c>
      <c r="E26" s="28"/>
      <c r="F26" s="28"/>
      <c r="G26" s="4">
        <f t="shared" si="3"/>
        <v>0</v>
      </c>
      <c r="I26" s="4">
        <v>9</v>
      </c>
      <c r="J26" s="27" t="s">
        <v>84</v>
      </c>
      <c r="K26" s="28"/>
      <c r="L26" s="28"/>
      <c r="M26" s="4">
        <f t="shared" si="4"/>
        <v>0</v>
      </c>
      <c r="N26" s="12"/>
      <c r="O26" s="4">
        <v>9</v>
      </c>
      <c r="P26" s="27" t="s">
        <v>84</v>
      </c>
      <c r="Q26" s="28"/>
      <c r="R26" s="28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90" t="s">
        <v>88</v>
      </c>
      <c r="D28" s="80"/>
      <c r="E28" s="80"/>
      <c r="F28" s="80"/>
      <c r="G28" s="81"/>
      <c r="I28" s="89" t="s">
        <v>89</v>
      </c>
      <c r="J28" s="80"/>
      <c r="K28" s="80"/>
      <c r="L28" s="81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72</v>
      </c>
      <c r="D29" s="2" t="s">
        <v>73</v>
      </c>
      <c r="E29" s="2" t="s">
        <v>74</v>
      </c>
      <c r="F29" s="2" t="s">
        <v>75</v>
      </c>
      <c r="G29" s="2" t="s">
        <v>76</v>
      </c>
      <c r="H29" s="12"/>
      <c r="I29" s="88" t="s">
        <v>90</v>
      </c>
      <c r="J29" s="81"/>
      <c r="K29" s="91"/>
      <c r="L29" s="78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7" t="s">
        <v>77</v>
      </c>
      <c r="E30" s="28"/>
      <c r="F30" s="28"/>
      <c r="G30" s="4">
        <f t="shared" ref="G30:G38" si="6">SUM(E30*F30)</f>
        <v>0</v>
      </c>
      <c r="H30" s="12"/>
      <c r="I30" s="88" t="s">
        <v>91</v>
      </c>
      <c r="J30" s="81"/>
      <c r="K30" s="91"/>
      <c r="L30" s="78"/>
      <c r="M30" s="12"/>
      <c r="N30" s="12"/>
      <c r="O30" s="12"/>
      <c r="P30" s="12"/>
      <c r="Q30" s="29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7" t="s">
        <v>78</v>
      </c>
      <c r="E31" s="28"/>
      <c r="F31" s="28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7" t="s">
        <v>79</v>
      </c>
      <c r="E32" s="28"/>
      <c r="F32" s="28"/>
      <c r="G32" s="4">
        <f t="shared" si="6"/>
        <v>0</v>
      </c>
      <c r="H32" s="12"/>
      <c r="I32" s="89" t="s">
        <v>92</v>
      </c>
      <c r="J32" s="80"/>
      <c r="K32" s="80"/>
      <c r="L32" s="81"/>
      <c r="M32" s="12"/>
      <c r="N32" s="12"/>
      <c r="O32" s="12"/>
      <c r="P32" s="12"/>
      <c r="Q32" s="29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7" t="s">
        <v>80</v>
      </c>
      <c r="E33" s="28"/>
      <c r="F33" s="28"/>
      <c r="G33" s="4">
        <f t="shared" si="6"/>
        <v>0</v>
      </c>
      <c r="H33" s="12"/>
      <c r="I33" s="88" t="s">
        <v>90</v>
      </c>
      <c r="J33" s="81"/>
      <c r="K33" s="91"/>
      <c r="L33" s="78"/>
      <c r="M33" s="12"/>
      <c r="N33" s="12"/>
      <c r="O33" s="12"/>
      <c r="P33" s="12"/>
      <c r="Q33" s="29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7" t="s">
        <v>81</v>
      </c>
      <c r="E34" s="28"/>
      <c r="F34" s="28"/>
      <c r="G34" s="4">
        <f t="shared" si="6"/>
        <v>0</v>
      </c>
      <c r="H34" s="12"/>
      <c r="I34" s="88" t="s">
        <v>91</v>
      </c>
      <c r="J34" s="81"/>
      <c r="K34" s="91"/>
      <c r="L34" s="78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7" t="s">
        <v>82</v>
      </c>
      <c r="E35" s="28"/>
      <c r="F35" s="28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7" t="s">
        <v>15</v>
      </c>
      <c r="E36" s="28"/>
      <c r="F36" s="28"/>
      <c r="G36" s="4">
        <f t="shared" si="6"/>
        <v>0</v>
      </c>
      <c r="H36" s="12"/>
      <c r="I36" s="89" t="s">
        <v>93</v>
      </c>
      <c r="J36" s="80"/>
      <c r="K36" s="80"/>
      <c r="L36" s="81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7" t="s">
        <v>83</v>
      </c>
      <c r="E37" s="28"/>
      <c r="F37" s="28"/>
      <c r="G37" s="4">
        <f t="shared" si="6"/>
        <v>0</v>
      </c>
      <c r="H37" s="12"/>
      <c r="I37" s="88" t="s">
        <v>94</v>
      </c>
      <c r="J37" s="81"/>
      <c r="K37" s="91"/>
      <c r="L37" s="78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7" t="s">
        <v>84</v>
      </c>
      <c r="E38" s="28"/>
      <c r="F38" s="28"/>
      <c r="G38" s="4">
        <f t="shared" si="6"/>
        <v>0</v>
      </c>
      <c r="H38" s="12"/>
      <c r="I38" s="88" t="s">
        <v>95</v>
      </c>
      <c r="J38" s="81"/>
      <c r="K38" s="91"/>
      <c r="L38" s="78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79" t="s">
        <v>96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/>
      <c r="V40" s="12"/>
    </row>
    <row r="41" spans="2:22" ht="15" x14ac:dyDescent="0.25">
      <c r="E41" s="85" t="s">
        <v>3</v>
      </c>
      <c r="F41" s="80"/>
      <c r="G41" s="80"/>
      <c r="H41" s="80"/>
      <c r="I41" s="80"/>
      <c r="J41" s="80"/>
      <c r="K41" s="80"/>
      <c r="L41" s="80"/>
      <c r="M41" s="81"/>
      <c r="N41" s="85" t="s">
        <v>4</v>
      </c>
      <c r="O41" s="80"/>
      <c r="P41" s="81"/>
      <c r="Q41" s="86" t="s">
        <v>5</v>
      </c>
      <c r="R41" s="78"/>
      <c r="V41" s="12"/>
    </row>
    <row r="42" spans="2:22" ht="15" x14ac:dyDescent="0.25">
      <c r="E42" s="2" t="s">
        <v>97</v>
      </c>
      <c r="F42" s="2" t="s">
        <v>98</v>
      </c>
      <c r="G42" s="2" t="s">
        <v>99</v>
      </c>
      <c r="H42" s="2" t="s">
        <v>100</v>
      </c>
      <c r="I42" s="2" t="s">
        <v>101</v>
      </c>
      <c r="J42" s="2" t="s">
        <v>102</v>
      </c>
      <c r="K42" s="2" t="s">
        <v>103</v>
      </c>
      <c r="L42" s="2" t="s">
        <v>104</v>
      </c>
      <c r="M42" s="2" t="s">
        <v>105</v>
      </c>
      <c r="N42" s="2" t="s">
        <v>6</v>
      </c>
      <c r="O42" s="2" t="s">
        <v>7</v>
      </c>
      <c r="P42" s="2" t="s">
        <v>8</v>
      </c>
      <c r="Q42" s="87" t="s">
        <v>9</v>
      </c>
      <c r="R42" s="81"/>
      <c r="V42" s="12"/>
    </row>
    <row r="43" spans="2:22" ht="15" x14ac:dyDescent="0.25">
      <c r="E43" s="3" t="s">
        <v>77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30"/>
      <c r="P43" s="4">
        <f t="shared" ref="P43:P51" si="15">M43</f>
        <v>0</v>
      </c>
      <c r="Q43" s="88">
        <f t="shared" ref="Q43:Q52" si="16">COUNTIF(G43:L43,"&gt;0")</f>
        <v>0</v>
      </c>
      <c r="R43" s="81"/>
      <c r="V43" s="12"/>
    </row>
    <row r="44" spans="2:22" ht="15" x14ac:dyDescent="0.25">
      <c r="E44" s="3" t="s">
        <v>78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30"/>
      <c r="P44" s="4">
        <f t="shared" si="15"/>
        <v>0</v>
      </c>
      <c r="Q44" s="88">
        <f t="shared" si="16"/>
        <v>0</v>
      </c>
      <c r="R44" s="81"/>
      <c r="V44" s="12"/>
    </row>
    <row r="45" spans="2:22" ht="15" x14ac:dyDescent="0.25">
      <c r="E45" s="3" t="s">
        <v>79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30"/>
      <c r="P45" s="4">
        <f t="shared" si="15"/>
        <v>0</v>
      </c>
      <c r="Q45" s="88">
        <f t="shared" si="16"/>
        <v>0</v>
      </c>
      <c r="R45" s="81"/>
      <c r="V45" s="12"/>
    </row>
    <row r="46" spans="2:22" ht="15" x14ac:dyDescent="0.25">
      <c r="E46" s="3" t="s">
        <v>80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30"/>
      <c r="P46" s="4">
        <f t="shared" si="15"/>
        <v>0</v>
      </c>
      <c r="Q46" s="88">
        <f t="shared" si="16"/>
        <v>0</v>
      </c>
      <c r="R46" s="81"/>
      <c r="V46" s="12"/>
    </row>
    <row r="47" spans="2:22" ht="15" x14ac:dyDescent="0.25">
      <c r="B47" s="12"/>
      <c r="E47" s="3" t="s">
        <v>81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30"/>
      <c r="P47" s="4">
        <f t="shared" si="15"/>
        <v>0</v>
      </c>
      <c r="Q47" s="88">
        <f t="shared" si="16"/>
        <v>0</v>
      </c>
      <c r="R47" s="81"/>
      <c r="V47" s="12"/>
    </row>
    <row r="48" spans="2:22" ht="15" x14ac:dyDescent="0.25">
      <c r="E48" s="3" t="s">
        <v>82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30"/>
      <c r="P48" s="4">
        <f t="shared" si="15"/>
        <v>0</v>
      </c>
      <c r="Q48" s="88">
        <f t="shared" si="16"/>
        <v>0</v>
      </c>
      <c r="R48" s="81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30"/>
      <c r="O49" s="30"/>
      <c r="P49" s="4">
        <f t="shared" si="15"/>
        <v>0</v>
      </c>
      <c r="Q49" s="88">
        <f t="shared" si="16"/>
        <v>0</v>
      </c>
      <c r="R49" s="81"/>
      <c r="V49" s="12"/>
    </row>
    <row r="50" spans="2:22" ht="15" x14ac:dyDescent="0.25">
      <c r="E50" s="3" t="s">
        <v>83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30"/>
      <c r="O50" s="30"/>
      <c r="P50" s="4">
        <f t="shared" si="15"/>
        <v>0</v>
      </c>
      <c r="Q50" s="88">
        <f t="shared" si="16"/>
        <v>0</v>
      </c>
      <c r="R50" s="81"/>
      <c r="V50" s="12"/>
    </row>
    <row r="51" spans="2:22" ht="15" x14ac:dyDescent="0.25">
      <c r="E51" s="3" t="s">
        <v>84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30"/>
      <c r="O51" s="30"/>
      <c r="P51" s="4">
        <f t="shared" si="15"/>
        <v>0</v>
      </c>
      <c r="Q51" s="88">
        <f t="shared" si="16"/>
        <v>0</v>
      </c>
      <c r="R51" s="81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88">
        <f t="shared" si="16"/>
        <v>0</v>
      </c>
      <c r="R52" s="81"/>
      <c r="V52" s="12"/>
    </row>
    <row r="53" spans="2:22" ht="15" x14ac:dyDescent="0.25">
      <c r="E53" s="3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7"/>
      <c r="R53" s="78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77"/>
      <c r="R54" s="78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77"/>
      <c r="R55" s="78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77"/>
      <c r="R56" s="78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77"/>
      <c r="R57" s="78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77"/>
      <c r="R58" s="78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79" t="s">
        <v>106</v>
      </c>
      <c r="D60" s="80"/>
      <c r="E60" s="80"/>
      <c r="F60" s="80"/>
      <c r="G60" s="80"/>
      <c r="H60" s="80"/>
      <c r="I60" s="80"/>
      <c r="J60" s="80"/>
      <c r="K60" s="81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43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89" t="s">
        <v>107</v>
      </c>
      <c r="D64" s="80"/>
      <c r="E64" s="80"/>
      <c r="F64" s="80"/>
      <c r="G64" s="80"/>
      <c r="H64" s="80"/>
      <c r="I64" s="80"/>
      <c r="J64" s="80"/>
      <c r="K64" s="81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32"/>
      <c r="E66" s="32"/>
      <c r="F66" s="32"/>
      <c r="G66" s="32"/>
      <c r="H66" s="32"/>
      <c r="I66" s="32"/>
      <c r="J66" s="33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32"/>
      <c r="F67" s="11"/>
      <c r="G67" s="11"/>
      <c r="H67" s="32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5" x14ac:dyDescent="0.25">
      <c r="C69" s="89" t="s">
        <v>36</v>
      </c>
      <c r="D69" s="80"/>
      <c r="E69" s="80"/>
      <c r="F69" s="80"/>
      <c r="G69" s="80"/>
      <c r="H69" s="80"/>
      <c r="I69" s="80"/>
      <c r="J69" s="80"/>
      <c r="K69" s="81"/>
      <c r="R69" s="12"/>
      <c r="S69" s="12"/>
      <c r="T69" s="12"/>
      <c r="U69" s="12"/>
      <c r="V69" s="12"/>
    </row>
    <row r="70" spans="2:22" ht="15" x14ac:dyDescent="0.25">
      <c r="C70" s="34"/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0" t="s">
        <v>29</v>
      </c>
      <c r="R70" s="12"/>
      <c r="S70" s="12"/>
      <c r="T70" s="12"/>
      <c r="U70" s="12"/>
      <c r="V70" s="12"/>
    </row>
    <row r="71" spans="2:22" ht="12.75" x14ac:dyDescent="0.2">
      <c r="C71" s="50" t="s">
        <v>37</v>
      </c>
      <c r="D71" s="51"/>
      <c r="E71" s="51"/>
      <c r="F71" s="51"/>
      <c r="G71" s="51"/>
      <c r="H71" s="51"/>
      <c r="I71" s="51"/>
      <c r="J71" s="52"/>
      <c r="K71" s="53">
        <f t="shared" ref="K71:K73" si="25">SUM(D71:J71)</f>
        <v>0</v>
      </c>
      <c r="R71" s="12"/>
      <c r="S71" s="12"/>
      <c r="T71" s="12"/>
      <c r="U71" s="12"/>
      <c r="V71" s="12"/>
    </row>
    <row r="72" spans="2:22" ht="12.75" x14ac:dyDescent="0.2">
      <c r="C72" s="50" t="s">
        <v>38</v>
      </c>
      <c r="D72" s="51"/>
      <c r="E72" s="51"/>
      <c r="F72" s="51"/>
      <c r="G72" s="51"/>
      <c r="H72" s="51"/>
      <c r="I72" s="51"/>
      <c r="J72" s="52"/>
      <c r="K72" s="53">
        <f t="shared" si="25"/>
        <v>0</v>
      </c>
      <c r="R72" s="12"/>
      <c r="S72" s="12"/>
      <c r="T72" s="12"/>
      <c r="U72" s="12"/>
      <c r="V72" s="12"/>
    </row>
    <row r="73" spans="2:22" ht="12.75" x14ac:dyDescent="0.2">
      <c r="C73" s="50" t="s">
        <v>39</v>
      </c>
      <c r="D73" s="54">
        <f t="shared" ref="D73:J73" si="26">D72*D71</f>
        <v>0</v>
      </c>
      <c r="E73" s="54">
        <f t="shared" si="26"/>
        <v>0</v>
      </c>
      <c r="F73" s="54">
        <f t="shared" si="26"/>
        <v>0</v>
      </c>
      <c r="G73" s="54">
        <f t="shared" si="26"/>
        <v>0</v>
      </c>
      <c r="H73" s="54">
        <f t="shared" si="26"/>
        <v>0</v>
      </c>
      <c r="I73" s="54">
        <f t="shared" si="26"/>
        <v>0</v>
      </c>
      <c r="J73" s="54">
        <f t="shared" si="26"/>
        <v>0</v>
      </c>
      <c r="K73" s="53">
        <f t="shared" si="25"/>
        <v>0</v>
      </c>
      <c r="R73" s="12"/>
      <c r="S73" s="12"/>
      <c r="T73" s="12"/>
      <c r="U73" s="12"/>
      <c r="V73" s="12"/>
    </row>
    <row r="74" spans="2:22" ht="12.75" x14ac:dyDescent="0.2">
      <c r="R74" s="12"/>
      <c r="S74" s="12"/>
      <c r="T74" s="12"/>
      <c r="U74" s="12"/>
      <c r="V74" s="12"/>
    </row>
    <row r="75" spans="2:22" ht="18.75" x14ac:dyDescent="0.3">
      <c r="B75" s="12"/>
      <c r="C75" s="79" t="s">
        <v>20</v>
      </c>
      <c r="D75" s="80"/>
      <c r="E75" s="80"/>
      <c r="F75" s="80"/>
      <c r="G75" s="80"/>
      <c r="H75" s="80"/>
      <c r="I75" s="80"/>
      <c r="J75" s="81"/>
      <c r="K75" s="12"/>
      <c r="L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2:22" ht="15" x14ac:dyDescent="0.25">
      <c r="B76" s="12"/>
      <c r="C76" s="8">
        <v>43835</v>
      </c>
      <c r="D76" s="2" t="s">
        <v>22</v>
      </c>
      <c r="E76" s="2" t="s">
        <v>23</v>
      </c>
      <c r="F76" s="2" t="s">
        <v>24</v>
      </c>
      <c r="G76" s="2" t="s">
        <v>25</v>
      </c>
      <c r="H76" s="2" t="s">
        <v>26</v>
      </c>
      <c r="I76" s="2" t="s">
        <v>27</v>
      </c>
      <c r="J76" s="2" t="s">
        <v>28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2:22" ht="15" x14ac:dyDescent="0.25">
      <c r="B77" s="12"/>
      <c r="C77" s="3" t="s">
        <v>30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2"/>
      <c r="L77" s="29" t="s">
        <v>108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2:22" ht="15" x14ac:dyDescent="0.25">
      <c r="B78" s="12"/>
      <c r="C78" s="3" t="s">
        <v>31</v>
      </c>
      <c r="D78" s="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2"/>
      <c r="L78" s="29" t="s">
        <v>109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2:22" ht="15" x14ac:dyDescent="0.25">
      <c r="B79" s="12"/>
      <c r="C79" s="7" t="s">
        <v>32</v>
      </c>
      <c r="D79" s="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2"/>
      <c r="L79" s="12"/>
      <c r="M79" s="12"/>
      <c r="N79" s="29"/>
      <c r="O79" s="12"/>
      <c r="P79" s="12"/>
      <c r="Q79" s="12"/>
    </row>
    <row r="80" spans="2:22" ht="15" x14ac:dyDescent="0.25">
      <c r="B80" s="12"/>
      <c r="C80" s="3" t="s">
        <v>33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2"/>
      <c r="L80" s="12"/>
      <c r="M80" s="12"/>
      <c r="N80" s="12"/>
      <c r="O80" s="12"/>
      <c r="P80" s="12"/>
      <c r="Q80" s="12"/>
    </row>
    <row r="81" spans="2:17" ht="15" x14ac:dyDescent="0.25">
      <c r="B81" s="12"/>
      <c r="C81" s="3" t="s">
        <v>34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2"/>
      <c r="L81" s="12"/>
      <c r="M81" s="12"/>
      <c r="N81" s="12"/>
      <c r="O81" s="12"/>
      <c r="P81" s="12"/>
      <c r="Q81" s="12"/>
    </row>
    <row r="82" spans="2:17" ht="12.75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7" ht="12.75" x14ac:dyDescent="0.2">
      <c r="B83" s="12"/>
      <c r="C83" s="12"/>
      <c r="D83" s="38" t="s">
        <v>33</v>
      </c>
      <c r="E83" s="38"/>
      <c r="F83" s="38"/>
      <c r="G83" s="12"/>
      <c r="H83" s="38" t="s">
        <v>110</v>
      </c>
      <c r="I83" s="38"/>
      <c r="J83" s="38"/>
      <c r="K83" s="12"/>
      <c r="L83" s="38" t="s">
        <v>30</v>
      </c>
      <c r="M83" s="38"/>
      <c r="N83" s="38"/>
    </row>
    <row r="84" spans="2:17" ht="12.75" x14ac:dyDescent="0.2">
      <c r="B84" s="12"/>
      <c r="C84" s="39">
        <v>0</v>
      </c>
      <c r="D84" s="40" t="s">
        <v>111</v>
      </c>
      <c r="E84" s="12"/>
      <c r="F84" s="12"/>
      <c r="G84" s="39">
        <v>0</v>
      </c>
      <c r="H84" s="40" t="s">
        <v>111</v>
      </c>
      <c r="I84" s="12"/>
      <c r="J84" s="12"/>
      <c r="K84" s="39">
        <v>0</v>
      </c>
      <c r="L84" s="40" t="s">
        <v>112</v>
      </c>
      <c r="M84" s="12"/>
      <c r="N84" s="12"/>
    </row>
    <row r="85" spans="2:17" ht="12.75" x14ac:dyDescent="0.2">
      <c r="B85" s="12"/>
      <c r="C85" s="39">
        <v>1</v>
      </c>
      <c r="D85" s="40" t="s">
        <v>113</v>
      </c>
      <c r="E85" s="12"/>
      <c r="F85" s="12"/>
      <c r="G85" s="39">
        <v>1</v>
      </c>
      <c r="H85" s="40" t="s">
        <v>114</v>
      </c>
      <c r="I85" s="12"/>
      <c r="J85" s="12"/>
      <c r="K85" s="39">
        <v>1</v>
      </c>
      <c r="L85" s="40" t="s">
        <v>115</v>
      </c>
      <c r="M85" s="12"/>
      <c r="N85" s="12"/>
    </row>
    <row r="86" spans="2:17" ht="12.75" x14ac:dyDescent="0.2">
      <c r="B86" s="12"/>
      <c r="C86" s="39">
        <v>2</v>
      </c>
      <c r="D86" s="40" t="s">
        <v>116</v>
      </c>
      <c r="E86" s="12"/>
      <c r="F86" s="12"/>
      <c r="G86" s="39">
        <v>2</v>
      </c>
      <c r="H86" s="40" t="s">
        <v>117</v>
      </c>
      <c r="I86" s="12"/>
      <c r="J86" s="12"/>
      <c r="K86" s="39">
        <v>2</v>
      </c>
      <c r="L86" s="40" t="s">
        <v>118</v>
      </c>
      <c r="M86" s="12"/>
      <c r="N86" s="12"/>
    </row>
    <row r="87" spans="2:17" ht="12.75" x14ac:dyDescent="0.2">
      <c r="B87" s="12"/>
      <c r="C87" s="39">
        <v>3</v>
      </c>
      <c r="D87" s="40" t="s">
        <v>119</v>
      </c>
      <c r="E87" s="12"/>
      <c r="F87" s="12"/>
      <c r="G87" s="39">
        <v>3</v>
      </c>
      <c r="H87" s="40" t="s">
        <v>120</v>
      </c>
      <c r="I87" s="12"/>
      <c r="J87" s="12"/>
      <c r="K87" s="39">
        <v>3</v>
      </c>
      <c r="L87" s="40" t="s">
        <v>121</v>
      </c>
      <c r="M87" s="12"/>
      <c r="N87" s="12"/>
    </row>
    <row r="88" spans="2:17" ht="12.75" x14ac:dyDescent="0.2">
      <c r="B88" s="12"/>
      <c r="C88" s="39">
        <v>4</v>
      </c>
      <c r="D88" s="40" t="s">
        <v>122</v>
      </c>
      <c r="E88" s="12"/>
      <c r="F88" s="12"/>
      <c r="G88" s="39">
        <v>4</v>
      </c>
      <c r="H88" s="40" t="s">
        <v>123</v>
      </c>
      <c r="I88" s="12"/>
      <c r="J88" s="12"/>
      <c r="K88" s="39">
        <v>4</v>
      </c>
      <c r="L88" s="40" t="s">
        <v>124</v>
      </c>
      <c r="M88" s="12"/>
      <c r="N88" s="12"/>
    </row>
    <row r="89" spans="2:17" ht="12.75" x14ac:dyDescent="0.2">
      <c r="B89" s="12"/>
      <c r="C89" s="39">
        <v>5</v>
      </c>
      <c r="D89" s="40" t="s">
        <v>125</v>
      </c>
      <c r="E89" s="12"/>
      <c r="F89" s="12"/>
      <c r="G89" s="39">
        <v>5</v>
      </c>
      <c r="H89" s="40" t="s">
        <v>126</v>
      </c>
      <c r="I89" s="12"/>
      <c r="J89" s="12"/>
      <c r="K89" s="39">
        <v>5</v>
      </c>
      <c r="L89" s="12" t="s">
        <v>127</v>
      </c>
      <c r="M89" s="12"/>
      <c r="N89" s="12"/>
    </row>
    <row r="90" spans="2:17" ht="12.75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2:17" ht="12.75" x14ac:dyDescent="0.2">
      <c r="B91" s="12"/>
      <c r="C91" s="12"/>
      <c r="D91" s="41" t="s">
        <v>32</v>
      </c>
      <c r="E91" s="38"/>
      <c r="F91" s="38"/>
      <c r="G91" s="12"/>
      <c r="H91" s="12"/>
      <c r="I91" s="38" t="s">
        <v>128</v>
      </c>
      <c r="J91" s="38"/>
      <c r="K91" s="38"/>
      <c r="L91" s="12"/>
      <c r="M91" s="12"/>
      <c r="N91" s="12"/>
    </row>
    <row r="92" spans="2:17" ht="12.75" x14ac:dyDescent="0.2">
      <c r="B92" s="12"/>
      <c r="C92" s="39">
        <v>0</v>
      </c>
      <c r="D92" s="40" t="s">
        <v>129</v>
      </c>
      <c r="E92" s="12"/>
      <c r="F92" s="12"/>
      <c r="G92" s="12"/>
      <c r="H92" s="39">
        <v>0</v>
      </c>
      <c r="I92" s="40" t="s">
        <v>130</v>
      </c>
      <c r="J92" s="12"/>
      <c r="K92" s="12"/>
      <c r="L92" s="12"/>
      <c r="M92" s="12"/>
      <c r="N92" s="12"/>
    </row>
    <row r="93" spans="2:17" ht="12.75" x14ac:dyDescent="0.2">
      <c r="B93" s="12"/>
      <c r="C93" s="39">
        <v>1</v>
      </c>
      <c r="D93" s="40" t="s">
        <v>131</v>
      </c>
      <c r="E93" s="12"/>
      <c r="F93" s="12"/>
      <c r="G93" s="12"/>
      <c r="H93" s="39">
        <v>1</v>
      </c>
      <c r="I93" s="40" t="s">
        <v>132</v>
      </c>
      <c r="J93" s="12"/>
      <c r="K93" s="12"/>
      <c r="L93" s="12"/>
      <c r="M93" s="12"/>
      <c r="N93" s="12"/>
    </row>
    <row r="94" spans="2:17" ht="12.75" x14ac:dyDescent="0.2">
      <c r="B94" s="12"/>
      <c r="C94" s="39">
        <v>2</v>
      </c>
      <c r="D94" s="40" t="s">
        <v>133</v>
      </c>
      <c r="E94" s="12"/>
      <c r="F94" s="12"/>
      <c r="G94" s="12"/>
      <c r="H94" s="39">
        <v>2</v>
      </c>
      <c r="I94" s="40" t="s">
        <v>134</v>
      </c>
      <c r="J94" s="12"/>
      <c r="K94" s="12"/>
      <c r="L94" s="12"/>
      <c r="M94" s="12"/>
      <c r="N94" s="12"/>
    </row>
    <row r="95" spans="2:17" ht="12.75" x14ac:dyDescent="0.2">
      <c r="B95" s="12"/>
      <c r="C95" s="39">
        <v>3</v>
      </c>
      <c r="D95" s="40" t="s">
        <v>135</v>
      </c>
      <c r="E95" s="12"/>
      <c r="F95" s="12"/>
      <c r="G95" s="12"/>
      <c r="H95" s="39">
        <v>3</v>
      </c>
      <c r="I95" s="12" t="s">
        <v>136</v>
      </c>
      <c r="J95" s="12"/>
      <c r="K95" s="12"/>
      <c r="L95" s="12"/>
      <c r="M95" s="12"/>
      <c r="N95" s="12"/>
    </row>
    <row r="96" spans="2:17" ht="12.75" x14ac:dyDescent="0.2">
      <c r="B96" s="12"/>
      <c r="C96" s="39">
        <v>4</v>
      </c>
      <c r="D96" s="40" t="s">
        <v>137</v>
      </c>
      <c r="E96" s="12"/>
      <c r="F96" s="12"/>
      <c r="G96" s="12"/>
      <c r="H96" s="39">
        <v>4</v>
      </c>
      <c r="I96" s="12" t="s">
        <v>138</v>
      </c>
      <c r="J96" s="12"/>
      <c r="K96" s="12"/>
      <c r="L96" s="12"/>
      <c r="M96" s="12"/>
      <c r="N96" s="12"/>
    </row>
    <row r="97" spans="2:17" ht="12.75" x14ac:dyDescent="0.2">
      <c r="B97" s="12"/>
      <c r="C97" s="39">
        <v>5</v>
      </c>
      <c r="D97" s="40" t="s">
        <v>139</v>
      </c>
      <c r="E97" s="12"/>
      <c r="F97" s="12"/>
      <c r="G97" s="12"/>
      <c r="H97" s="39">
        <v>5</v>
      </c>
      <c r="I97" s="40" t="s">
        <v>140</v>
      </c>
      <c r="J97" s="12"/>
      <c r="K97" s="12"/>
      <c r="L97" s="12"/>
      <c r="M97" s="12"/>
      <c r="N97" s="12"/>
    </row>
    <row r="98" spans="2:17" ht="12.75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110" spans="2:17" ht="15" x14ac:dyDescent="0.25">
      <c r="J110" s="3" t="s">
        <v>30</v>
      </c>
      <c r="K110" s="3" t="s">
        <v>31</v>
      </c>
      <c r="L110" s="7" t="s">
        <v>32</v>
      </c>
      <c r="M110" s="3" t="s">
        <v>33</v>
      </c>
      <c r="N110" s="3" t="s">
        <v>34</v>
      </c>
      <c r="O110" s="3" t="s">
        <v>43</v>
      </c>
      <c r="P110" s="7" t="s">
        <v>44</v>
      </c>
      <c r="Q110" s="7" t="s">
        <v>45</v>
      </c>
    </row>
    <row r="111" spans="2:17" ht="15" x14ac:dyDescent="0.25">
      <c r="I111" s="2" t="s">
        <v>22</v>
      </c>
      <c r="J111" s="13">
        <f>D77</f>
        <v>0</v>
      </c>
      <c r="K111" s="4">
        <f>D78</f>
        <v>0</v>
      </c>
      <c r="L111" s="4">
        <f>D79</f>
        <v>0</v>
      </c>
      <c r="M111" s="13">
        <f>D80</f>
        <v>0</v>
      </c>
      <c r="N111" s="13">
        <f>D81</f>
        <v>0</v>
      </c>
      <c r="O111" s="13">
        <f>D62</f>
        <v>0</v>
      </c>
      <c r="P111" s="13">
        <f>D66</f>
        <v>0</v>
      </c>
      <c r="Q111" s="13">
        <f>D67</f>
        <v>0</v>
      </c>
    </row>
    <row r="112" spans="2:17" ht="15" x14ac:dyDescent="0.25">
      <c r="I112" s="2" t="s">
        <v>23</v>
      </c>
      <c r="J112" s="13">
        <f>E77</f>
        <v>0</v>
      </c>
      <c r="K112" s="4">
        <f>E78</f>
        <v>0</v>
      </c>
      <c r="L112" s="4">
        <f>E79</f>
        <v>0</v>
      </c>
      <c r="M112" s="13">
        <f>E80</f>
        <v>0</v>
      </c>
      <c r="N112" s="13">
        <f>E81</f>
        <v>0</v>
      </c>
      <c r="O112" s="13">
        <f>E62</f>
        <v>0</v>
      </c>
      <c r="P112" s="13">
        <f>E66</f>
        <v>0</v>
      </c>
      <c r="Q112" s="13">
        <f>E67</f>
        <v>0</v>
      </c>
    </row>
    <row r="113" spans="9:17" ht="15" x14ac:dyDescent="0.25">
      <c r="I113" s="2" t="s">
        <v>24</v>
      </c>
      <c r="J113" s="4">
        <f>F77</f>
        <v>0</v>
      </c>
      <c r="K113" s="4">
        <f>F78</f>
        <v>0</v>
      </c>
      <c r="L113" s="4">
        <f>F79</f>
        <v>0</v>
      </c>
      <c r="M113" s="13">
        <f>F80</f>
        <v>0</v>
      </c>
      <c r="N113" s="13">
        <f>F81</f>
        <v>0</v>
      </c>
      <c r="O113" s="13">
        <f>F62</f>
        <v>0</v>
      </c>
      <c r="P113" s="13">
        <f>F66</f>
        <v>0</v>
      </c>
      <c r="Q113" s="13">
        <f>F67</f>
        <v>0</v>
      </c>
    </row>
    <row r="114" spans="9:17" ht="15" x14ac:dyDescent="0.25">
      <c r="I114" s="2" t="s">
        <v>25</v>
      </c>
      <c r="J114" s="4">
        <f>G77</f>
        <v>0</v>
      </c>
      <c r="K114" s="4">
        <f>G78</f>
        <v>0</v>
      </c>
      <c r="L114" s="4">
        <f>G79</f>
        <v>0</v>
      </c>
      <c r="M114" s="13">
        <f>G80</f>
        <v>0</v>
      </c>
      <c r="N114" s="13">
        <f>G81</f>
        <v>0</v>
      </c>
      <c r="O114" s="13">
        <f>G62</f>
        <v>0</v>
      </c>
      <c r="P114" s="13">
        <f>G66</f>
        <v>0</v>
      </c>
      <c r="Q114" s="13">
        <f>G67</f>
        <v>0</v>
      </c>
    </row>
    <row r="115" spans="9:17" ht="15" x14ac:dyDescent="0.25">
      <c r="I115" s="2" t="s">
        <v>26</v>
      </c>
      <c r="J115" s="4">
        <f>H77</f>
        <v>0</v>
      </c>
      <c r="K115" s="4">
        <f>H78</f>
        <v>0</v>
      </c>
      <c r="L115" s="4">
        <f>H79</f>
        <v>0</v>
      </c>
      <c r="M115" s="13">
        <f>H80</f>
        <v>0</v>
      </c>
      <c r="N115" s="13">
        <f>H81</f>
        <v>0</v>
      </c>
      <c r="O115" s="13">
        <f>H62</f>
        <v>0</v>
      </c>
      <c r="P115" s="13">
        <f>H66</f>
        <v>0</v>
      </c>
      <c r="Q115" s="13">
        <f>H67</f>
        <v>0</v>
      </c>
    </row>
    <row r="116" spans="9:17" ht="15" x14ac:dyDescent="0.25">
      <c r="I116" s="2" t="s">
        <v>27</v>
      </c>
      <c r="J116" s="4">
        <f>I77</f>
        <v>0</v>
      </c>
      <c r="K116" s="13">
        <f>I78</f>
        <v>0</v>
      </c>
      <c r="L116" s="13">
        <f>I79</f>
        <v>0</v>
      </c>
      <c r="M116" s="13">
        <f>I80</f>
        <v>0</v>
      </c>
      <c r="N116" s="13">
        <f>I81</f>
        <v>0</v>
      </c>
      <c r="O116" s="13">
        <f>I62</f>
        <v>0</v>
      </c>
      <c r="P116" s="13">
        <f>I66</f>
        <v>0</v>
      </c>
      <c r="Q116" s="13">
        <f>I67</f>
        <v>0</v>
      </c>
    </row>
    <row r="117" spans="9:17" ht="15" x14ac:dyDescent="0.25">
      <c r="I117" s="2" t="s">
        <v>28</v>
      </c>
      <c r="J117" s="13">
        <f>J77</f>
        <v>0</v>
      </c>
      <c r="K117" s="13">
        <f>J78</f>
        <v>0</v>
      </c>
      <c r="L117" s="13">
        <f>J79</f>
        <v>0</v>
      </c>
      <c r="M117" s="13">
        <f>J80</f>
        <v>0</v>
      </c>
      <c r="N117" s="13">
        <f>J81</f>
        <v>0</v>
      </c>
      <c r="O117" s="13">
        <f>J62</f>
        <v>0</v>
      </c>
      <c r="P117" s="13">
        <f>J66</f>
        <v>0</v>
      </c>
      <c r="Q117" s="13">
        <f>J67</f>
        <v>0</v>
      </c>
    </row>
  </sheetData>
  <mergeCells count="47">
    <mergeCell ref="C64:K64"/>
    <mergeCell ref="C69:K69"/>
    <mergeCell ref="C75:J75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7:J81">
      <formula1>$C$84:$C$89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'[1]1.2'!#REF!</xm:f>
          </x14:formula1>
          <xm:sqref>J111:N117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7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90" t="s">
        <v>69</v>
      </c>
      <c r="D4" s="80"/>
      <c r="E4" s="80"/>
      <c r="F4" s="80"/>
      <c r="G4" s="81"/>
      <c r="I4" s="90" t="s">
        <v>70</v>
      </c>
      <c r="J4" s="80"/>
      <c r="K4" s="80"/>
      <c r="L4" s="80"/>
      <c r="M4" s="81"/>
      <c r="N4" s="12"/>
      <c r="O4" s="90" t="s">
        <v>71</v>
      </c>
      <c r="P4" s="80"/>
      <c r="Q4" s="80"/>
      <c r="R4" s="80"/>
      <c r="S4" s="81"/>
      <c r="U4" s="12"/>
      <c r="V4" s="12"/>
    </row>
    <row r="5" spans="2:23" ht="15.75" customHeight="1" x14ac:dyDescent="0.25">
      <c r="C5" s="2" t="s">
        <v>72</v>
      </c>
      <c r="D5" s="2" t="s">
        <v>73</v>
      </c>
      <c r="E5" s="2" t="s">
        <v>74</v>
      </c>
      <c r="F5" s="2" t="s">
        <v>75</v>
      </c>
      <c r="G5" s="2" t="s">
        <v>76</v>
      </c>
      <c r="I5" s="2" t="s">
        <v>72</v>
      </c>
      <c r="J5" s="2" t="s">
        <v>73</v>
      </c>
      <c r="K5" s="2" t="s">
        <v>74</v>
      </c>
      <c r="L5" s="2" t="s">
        <v>75</v>
      </c>
      <c r="M5" s="2" t="s">
        <v>76</v>
      </c>
      <c r="N5" s="12"/>
      <c r="O5" s="2" t="s">
        <v>72</v>
      </c>
      <c r="P5" s="2" t="s">
        <v>73</v>
      </c>
      <c r="Q5" s="2" t="s">
        <v>74</v>
      </c>
      <c r="R5" s="2" t="s">
        <v>75</v>
      </c>
      <c r="S5" s="2" t="s">
        <v>76</v>
      </c>
      <c r="U5" s="12"/>
      <c r="V5" s="12"/>
    </row>
    <row r="6" spans="2:23" ht="15.75" customHeight="1" x14ac:dyDescent="0.25">
      <c r="C6" s="4">
        <v>1</v>
      </c>
      <c r="D6" s="27" t="s">
        <v>77</v>
      </c>
      <c r="E6" s="28"/>
      <c r="F6" s="28"/>
      <c r="G6" s="4">
        <f t="shared" ref="G6:G14" si="0">SUM(E6*F6)</f>
        <v>0</v>
      </c>
      <c r="I6" s="4">
        <v>1</v>
      </c>
      <c r="J6" s="27" t="s">
        <v>77</v>
      </c>
      <c r="K6" s="28"/>
      <c r="L6" s="28"/>
      <c r="M6" s="4">
        <f t="shared" ref="M6:M14" si="1">SUM(K6*L6)</f>
        <v>0</v>
      </c>
      <c r="N6" s="12"/>
      <c r="O6" s="4">
        <v>1</v>
      </c>
      <c r="P6" s="27" t="s">
        <v>77</v>
      </c>
      <c r="Q6" s="28"/>
      <c r="R6" s="28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7" t="s">
        <v>78</v>
      </c>
      <c r="E7" s="28"/>
      <c r="F7" s="28"/>
      <c r="G7" s="4">
        <f t="shared" si="0"/>
        <v>0</v>
      </c>
      <c r="I7" s="4">
        <v>2</v>
      </c>
      <c r="J7" s="27" t="s">
        <v>78</v>
      </c>
      <c r="K7" s="28"/>
      <c r="L7" s="28"/>
      <c r="M7" s="4">
        <f t="shared" si="1"/>
        <v>0</v>
      </c>
      <c r="N7" s="12"/>
      <c r="O7" s="4">
        <v>2</v>
      </c>
      <c r="P7" s="27" t="s">
        <v>78</v>
      </c>
      <c r="Q7" s="28"/>
      <c r="R7" s="28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7" t="s">
        <v>79</v>
      </c>
      <c r="E8" s="28"/>
      <c r="F8" s="28"/>
      <c r="G8" s="4">
        <f t="shared" si="0"/>
        <v>0</v>
      </c>
      <c r="I8" s="4">
        <v>3</v>
      </c>
      <c r="J8" s="27" t="s">
        <v>79</v>
      </c>
      <c r="K8" s="28"/>
      <c r="L8" s="28"/>
      <c r="M8" s="4">
        <f t="shared" si="1"/>
        <v>0</v>
      </c>
      <c r="N8" s="12"/>
      <c r="O8" s="4">
        <v>3</v>
      </c>
      <c r="P8" s="27" t="s">
        <v>79</v>
      </c>
      <c r="Q8" s="28"/>
      <c r="R8" s="28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7" t="s">
        <v>80</v>
      </c>
      <c r="E9" s="28"/>
      <c r="F9" s="28"/>
      <c r="G9" s="4">
        <f t="shared" si="0"/>
        <v>0</v>
      </c>
      <c r="I9" s="4">
        <v>4</v>
      </c>
      <c r="J9" s="27" t="s">
        <v>80</v>
      </c>
      <c r="K9" s="28"/>
      <c r="L9" s="28"/>
      <c r="M9" s="4">
        <f t="shared" si="1"/>
        <v>0</v>
      </c>
      <c r="N9" s="12"/>
      <c r="O9" s="4">
        <v>4</v>
      </c>
      <c r="P9" s="27" t="s">
        <v>80</v>
      </c>
      <c r="Q9" s="28"/>
      <c r="R9" s="28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7" t="s">
        <v>81</v>
      </c>
      <c r="E10" s="28"/>
      <c r="F10" s="28"/>
      <c r="G10" s="4">
        <f t="shared" si="0"/>
        <v>0</v>
      </c>
      <c r="I10" s="4">
        <v>5</v>
      </c>
      <c r="J10" s="27" t="s">
        <v>81</v>
      </c>
      <c r="K10" s="28"/>
      <c r="L10" s="28"/>
      <c r="M10" s="4">
        <f t="shared" si="1"/>
        <v>0</v>
      </c>
      <c r="N10" s="12"/>
      <c r="O10" s="4">
        <v>5</v>
      </c>
      <c r="P10" s="27" t="s">
        <v>81</v>
      </c>
      <c r="Q10" s="28"/>
      <c r="R10" s="28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7" t="s">
        <v>82</v>
      </c>
      <c r="E11" s="28"/>
      <c r="F11" s="28"/>
      <c r="G11" s="4">
        <f t="shared" si="0"/>
        <v>0</v>
      </c>
      <c r="I11" s="4">
        <v>6</v>
      </c>
      <c r="J11" s="27" t="s">
        <v>82</v>
      </c>
      <c r="K11" s="28"/>
      <c r="L11" s="28"/>
      <c r="M11" s="4">
        <f t="shared" si="1"/>
        <v>0</v>
      </c>
      <c r="N11" s="12"/>
      <c r="O11" s="4">
        <v>6</v>
      </c>
      <c r="P11" s="27" t="s">
        <v>82</v>
      </c>
      <c r="Q11" s="28"/>
      <c r="R11" s="28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7" t="s">
        <v>15</v>
      </c>
      <c r="E12" s="28"/>
      <c r="F12" s="28"/>
      <c r="G12" s="4">
        <f t="shared" si="0"/>
        <v>0</v>
      </c>
      <c r="I12" s="4">
        <v>7</v>
      </c>
      <c r="J12" s="27" t="s">
        <v>15</v>
      </c>
      <c r="K12" s="28"/>
      <c r="L12" s="28"/>
      <c r="M12" s="4">
        <f t="shared" si="1"/>
        <v>0</v>
      </c>
      <c r="N12" s="12"/>
      <c r="O12" s="4">
        <v>7</v>
      </c>
      <c r="P12" s="27" t="s">
        <v>15</v>
      </c>
      <c r="Q12" s="28"/>
      <c r="R12" s="28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7" t="s">
        <v>83</v>
      </c>
      <c r="E13" s="28"/>
      <c r="F13" s="28"/>
      <c r="G13" s="4">
        <f t="shared" si="0"/>
        <v>0</v>
      </c>
      <c r="I13" s="4">
        <v>8</v>
      </c>
      <c r="J13" s="27" t="s">
        <v>83</v>
      </c>
      <c r="K13" s="28"/>
      <c r="L13" s="28"/>
      <c r="M13" s="4">
        <f t="shared" si="1"/>
        <v>0</v>
      </c>
      <c r="N13" s="12"/>
      <c r="O13" s="4">
        <v>8</v>
      </c>
      <c r="P13" s="27" t="s">
        <v>83</v>
      </c>
      <c r="Q13" s="28"/>
      <c r="R13" s="28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7" t="s">
        <v>84</v>
      </c>
      <c r="E14" s="28"/>
      <c r="F14" s="28"/>
      <c r="G14" s="4">
        <f t="shared" si="0"/>
        <v>0</v>
      </c>
      <c r="I14" s="4">
        <v>9</v>
      </c>
      <c r="J14" s="27" t="s">
        <v>84</v>
      </c>
      <c r="K14" s="28"/>
      <c r="L14" s="28"/>
      <c r="M14" s="4">
        <f t="shared" si="1"/>
        <v>0</v>
      </c>
      <c r="N14" s="12"/>
      <c r="O14" s="4">
        <v>9</v>
      </c>
      <c r="P14" s="27" t="s">
        <v>84</v>
      </c>
      <c r="Q14" s="28"/>
      <c r="R14" s="28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90" t="s">
        <v>85</v>
      </c>
      <c r="D16" s="80"/>
      <c r="E16" s="80"/>
      <c r="F16" s="80"/>
      <c r="G16" s="81"/>
      <c r="I16" s="90" t="s">
        <v>86</v>
      </c>
      <c r="J16" s="80"/>
      <c r="K16" s="80"/>
      <c r="L16" s="80"/>
      <c r="M16" s="81"/>
      <c r="N16" s="12"/>
      <c r="O16" s="90" t="s">
        <v>87</v>
      </c>
      <c r="P16" s="80"/>
      <c r="Q16" s="80"/>
      <c r="R16" s="80"/>
      <c r="S16" s="81"/>
      <c r="U16" s="12"/>
      <c r="V16" s="12"/>
    </row>
    <row r="17" spans="3:22" ht="15.75" customHeight="1" x14ac:dyDescent="0.25">
      <c r="C17" s="2" t="s">
        <v>72</v>
      </c>
      <c r="D17" s="2" t="s">
        <v>73</v>
      </c>
      <c r="E17" s="2" t="s">
        <v>74</v>
      </c>
      <c r="F17" s="2" t="s">
        <v>75</v>
      </c>
      <c r="G17" s="2" t="s">
        <v>76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12"/>
      <c r="O17" s="2" t="s">
        <v>72</v>
      </c>
      <c r="P17" s="2" t="s">
        <v>73</v>
      </c>
      <c r="Q17" s="2" t="s">
        <v>74</v>
      </c>
      <c r="R17" s="2" t="s">
        <v>75</v>
      </c>
      <c r="S17" s="2" t="s">
        <v>76</v>
      </c>
      <c r="U17" s="12"/>
      <c r="V17" s="12"/>
    </row>
    <row r="18" spans="3:22" ht="15.75" customHeight="1" x14ac:dyDescent="0.25">
      <c r="C18" s="4">
        <v>1</v>
      </c>
      <c r="D18" s="27" t="s">
        <v>77</v>
      </c>
      <c r="E18" s="28"/>
      <c r="F18" s="28"/>
      <c r="G18" s="4">
        <f t="shared" ref="G18:G26" si="3">SUM(E18*F18)</f>
        <v>0</v>
      </c>
      <c r="I18" s="4">
        <v>1</v>
      </c>
      <c r="J18" s="27" t="s">
        <v>77</v>
      </c>
      <c r="K18" s="28"/>
      <c r="L18" s="28"/>
      <c r="M18" s="4">
        <f t="shared" ref="M18:M26" si="4">SUM(K18*L18)</f>
        <v>0</v>
      </c>
      <c r="N18" s="12"/>
      <c r="O18" s="4">
        <v>1</v>
      </c>
      <c r="P18" s="27" t="s">
        <v>77</v>
      </c>
      <c r="Q18" s="28"/>
      <c r="R18" s="28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7" t="s">
        <v>78</v>
      </c>
      <c r="E19" s="28"/>
      <c r="F19" s="28"/>
      <c r="G19" s="4">
        <f t="shared" si="3"/>
        <v>0</v>
      </c>
      <c r="I19" s="4">
        <v>2</v>
      </c>
      <c r="J19" s="27" t="s">
        <v>78</v>
      </c>
      <c r="K19" s="28"/>
      <c r="L19" s="28"/>
      <c r="M19" s="4">
        <f t="shared" si="4"/>
        <v>0</v>
      </c>
      <c r="N19" s="12"/>
      <c r="O19" s="4">
        <v>2</v>
      </c>
      <c r="P19" s="27" t="s">
        <v>78</v>
      </c>
      <c r="Q19" s="28"/>
      <c r="R19" s="28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7" t="s">
        <v>79</v>
      </c>
      <c r="E20" s="28"/>
      <c r="F20" s="28"/>
      <c r="G20" s="4">
        <f t="shared" si="3"/>
        <v>0</v>
      </c>
      <c r="I20" s="4">
        <v>3</v>
      </c>
      <c r="J20" s="27" t="s">
        <v>79</v>
      </c>
      <c r="K20" s="28"/>
      <c r="L20" s="28"/>
      <c r="M20" s="4">
        <f t="shared" si="4"/>
        <v>0</v>
      </c>
      <c r="N20" s="12"/>
      <c r="O20" s="4">
        <v>3</v>
      </c>
      <c r="P20" s="27" t="s">
        <v>79</v>
      </c>
      <c r="Q20" s="28"/>
      <c r="R20" s="28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7" t="s">
        <v>80</v>
      </c>
      <c r="E21" s="28"/>
      <c r="F21" s="28"/>
      <c r="G21" s="4">
        <f t="shared" si="3"/>
        <v>0</v>
      </c>
      <c r="I21" s="4">
        <v>4</v>
      </c>
      <c r="J21" s="27" t="s">
        <v>80</v>
      </c>
      <c r="K21" s="28"/>
      <c r="L21" s="28"/>
      <c r="M21" s="4">
        <f t="shared" si="4"/>
        <v>0</v>
      </c>
      <c r="N21" s="12"/>
      <c r="O21" s="4">
        <v>4</v>
      </c>
      <c r="P21" s="27" t="s">
        <v>80</v>
      </c>
      <c r="Q21" s="28"/>
      <c r="R21" s="28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7" t="s">
        <v>81</v>
      </c>
      <c r="E22" s="28"/>
      <c r="F22" s="28"/>
      <c r="G22" s="4">
        <f t="shared" si="3"/>
        <v>0</v>
      </c>
      <c r="I22" s="4">
        <v>5</v>
      </c>
      <c r="J22" s="27" t="s">
        <v>81</v>
      </c>
      <c r="K22" s="28"/>
      <c r="L22" s="28"/>
      <c r="M22" s="4">
        <f t="shared" si="4"/>
        <v>0</v>
      </c>
      <c r="N22" s="12"/>
      <c r="O22" s="4">
        <v>5</v>
      </c>
      <c r="P22" s="27" t="s">
        <v>81</v>
      </c>
      <c r="Q22" s="28"/>
      <c r="R22" s="28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7" t="s">
        <v>82</v>
      </c>
      <c r="E23" s="28"/>
      <c r="F23" s="28"/>
      <c r="G23" s="4">
        <f t="shared" si="3"/>
        <v>0</v>
      </c>
      <c r="I23" s="4">
        <v>6</v>
      </c>
      <c r="J23" s="27" t="s">
        <v>82</v>
      </c>
      <c r="K23" s="28"/>
      <c r="L23" s="28"/>
      <c r="M23" s="4">
        <f t="shared" si="4"/>
        <v>0</v>
      </c>
      <c r="N23" s="12"/>
      <c r="O23" s="4">
        <v>6</v>
      </c>
      <c r="P23" s="27" t="s">
        <v>82</v>
      </c>
      <c r="Q23" s="28"/>
      <c r="R23" s="28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7" t="s">
        <v>15</v>
      </c>
      <c r="E24" s="28"/>
      <c r="F24" s="28"/>
      <c r="G24" s="4">
        <f t="shared" si="3"/>
        <v>0</v>
      </c>
      <c r="I24" s="4">
        <v>7</v>
      </c>
      <c r="J24" s="27" t="s">
        <v>15</v>
      </c>
      <c r="K24" s="28"/>
      <c r="L24" s="28"/>
      <c r="M24" s="4">
        <f t="shared" si="4"/>
        <v>0</v>
      </c>
      <c r="N24" s="12"/>
      <c r="O24" s="4">
        <v>7</v>
      </c>
      <c r="P24" s="27" t="s">
        <v>15</v>
      </c>
      <c r="Q24" s="28"/>
      <c r="R24" s="28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7" t="s">
        <v>83</v>
      </c>
      <c r="E25" s="28"/>
      <c r="F25" s="28"/>
      <c r="G25" s="4">
        <f t="shared" si="3"/>
        <v>0</v>
      </c>
      <c r="I25" s="4">
        <v>8</v>
      </c>
      <c r="J25" s="27" t="s">
        <v>83</v>
      </c>
      <c r="K25" s="28"/>
      <c r="L25" s="28"/>
      <c r="M25" s="4">
        <f t="shared" si="4"/>
        <v>0</v>
      </c>
      <c r="N25" s="12"/>
      <c r="O25" s="4">
        <v>8</v>
      </c>
      <c r="P25" s="27" t="s">
        <v>83</v>
      </c>
      <c r="Q25" s="28"/>
      <c r="R25" s="28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7" t="s">
        <v>84</v>
      </c>
      <c r="E26" s="28"/>
      <c r="F26" s="28"/>
      <c r="G26" s="4">
        <f t="shared" si="3"/>
        <v>0</v>
      </c>
      <c r="I26" s="4">
        <v>9</v>
      </c>
      <c r="J26" s="27" t="s">
        <v>84</v>
      </c>
      <c r="K26" s="28"/>
      <c r="L26" s="28"/>
      <c r="M26" s="4">
        <f t="shared" si="4"/>
        <v>0</v>
      </c>
      <c r="N26" s="12"/>
      <c r="O26" s="4">
        <v>9</v>
      </c>
      <c r="P26" s="27" t="s">
        <v>84</v>
      </c>
      <c r="Q26" s="28"/>
      <c r="R26" s="28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90" t="s">
        <v>88</v>
      </c>
      <c r="D28" s="80"/>
      <c r="E28" s="80"/>
      <c r="F28" s="80"/>
      <c r="G28" s="81"/>
      <c r="I28" s="89" t="s">
        <v>89</v>
      </c>
      <c r="J28" s="80"/>
      <c r="K28" s="80"/>
      <c r="L28" s="81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72</v>
      </c>
      <c r="D29" s="2" t="s">
        <v>73</v>
      </c>
      <c r="E29" s="2" t="s">
        <v>74</v>
      </c>
      <c r="F29" s="2" t="s">
        <v>75</v>
      </c>
      <c r="G29" s="2" t="s">
        <v>76</v>
      </c>
      <c r="H29" s="12"/>
      <c r="I29" s="88" t="s">
        <v>90</v>
      </c>
      <c r="J29" s="81"/>
      <c r="K29" s="91"/>
      <c r="L29" s="78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7" t="s">
        <v>77</v>
      </c>
      <c r="E30" s="28"/>
      <c r="F30" s="28"/>
      <c r="G30" s="4">
        <f t="shared" ref="G30:G38" si="6">SUM(E30*F30)</f>
        <v>0</v>
      </c>
      <c r="H30" s="12"/>
      <c r="I30" s="88" t="s">
        <v>91</v>
      </c>
      <c r="J30" s="81"/>
      <c r="K30" s="91"/>
      <c r="L30" s="78"/>
      <c r="M30" s="12"/>
      <c r="N30" s="12"/>
      <c r="O30" s="12"/>
      <c r="P30" s="12"/>
      <c r="Q30" s="29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7" t="s">
        <v>78</v>
      </c>
      <c r="E31" s="28"/>
      <c r="F31" s="28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7" t="s">
        <v>79</v>
      </c>
      <c r="E32" s="28"/>
      <c r="F32" s="28"/>
      <c r="G32" s="4">
        <f t="shared" si="6"/>
        <v>0</v>
      </c>
      <c r="H32" s="12"/>
      <c r="I32" s="89" t="s">
        <v>92</v>
      </c>
      <c r="J32" s="80"/>
      <c r="K32" s="80"/>
      <c r="L32" s="81"/>
      <c r="M32" s="12"/>
      <c r="N32" s="12"/>
      <c r="O32" s="12"/>
      <c r="P32" s="12"/>
      <c r="Q32" s="29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7" t="s">
        <v>80</v>
      </c>
      <c r="E33" s="28"/>
      <c r="F33" s="28"/>
      <c r="G33" s="4">
        <f t="shared" si="6"/>
        <v>0</v>
      </c>
      <c r="H33" s="12"/>
      <c r="I33" s="88" t="s">
        <v>90</v>
      </c>
      <c r="J33" s="81"/>
      <c r="K33" s="91"/>
      <c r="L33" s="78"/>
      <c r="M33" s="12"/>
      <c r="N33" s="12"/>
      <c r="O33" s="12"/>
      <c r="P33" s="12"/>
      <c r="Q33" s="29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7" t="s">
        <v>81</v>
      </c>
      <c r="E34" s="28"/>
      <c r="F34" s="28"/>
      <c r="G34" s="4">
        <f t="shared" si="6"/>
        <v>0</v>
      </c>
      <c r="H34" s="12"/>
      <c r="I34" s="88" t="s">
        <v>91</v>
      </c>
      <c r="J34" s="81"/>
      <c r="K34" s="91"/>
      <c r="L34" s="78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7" t="s">
        <v>82</v>
      </c>
      <c r="E35" s="28"/>
      <c r="F35" s="28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7" t="s">
        <v>15</v>
      </c>
      <c r="E36" s="28"/>
      <c r="F36" s="28"/>
      <c r="G36" s="4">
        <f t="shared" si="6"/>
        <v>0</v>
      </c>
      <c r="H36" s="12"/>
      <c r="I36" s="89" t="s">
        <v>93</v>
      </c>
      <c r="J36" s="80"/>
      <c r="K36" s="80"/>
      <c r="L36" s="81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7" t="s">
        <v>83</v>
      </c>
      <c r="E37" s="28"/>
      <c r="F37" s="28"/>
      <c r="G37" s="4">
        <f t="shared" si="6"/>
        <v>0</v>
      </c>
      <c r="H37" s="12"/>
      <c r="I37" s="88" t="s">
        <v>94</v>
      </c>
      <c r="J37" s="81"/>
      <c r="K37" s="91"/>
      <c r="L37" s="78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7" t="s">
        <v>84</v>
      </c>
      <c r="E38" s="28"/>
      <c r="F38" s="28"/>
      <c r="G38" s="4">
        <f t="shared" si="6"/>
        <v>0</v>
      </c>
      <c r="H38" s="12"/>
      <c r="I38" s="88" t="s">
        <v>95</v>
      </c>
      <c r="J38" s="81"/>
      <c r="K38" s="91"/>
      <c r="L38" s="78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79" t="s">
        <v>96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/>
      <c r="V40" s="12"/>
    </row>
    <row r="41" spans="2:22" ht="15" x14ac:dyDescent="0.25">
      <c r="E41" s="85" t="s">
        <v>3</v>
      </c>
      <c r="F41" s="80"/>
      <c r="G41" s="80"/>
      <c r="H41" s="80"/>
      <c r="I41" s="80"/>
      <c r="J41" s="80"/>
      <c r="K41" s="80"/>
      <c r="L41" s="80"/>
      <c r="M41" s="81"/>
      <c r="N41" s="85" t="s">
        <v>4</v>
      </c>
      <c r="O41" s="80"/>
      <c r="P41" s="81"/>
      <c r="Q41" s="86" t="s">
        <v>5</v>
      </c>
      <c r="R41" s="78"/>
      <c r="V41" s="12"/>
    </row>
    <row r="42" spans="2:22" ht="15" x14ac:dyDescent="0.25">
      <c r="E42" s="2" t="s">
        <v>97</v>
      </c>
      <c r="F42" s="2" t="s">
        <v>98</v>
      </c>
      <c r="G42" s="2" t="s">
        <v>99</v>
      </c>
      <c r="H42" s="2" t="s">
        <v>100</v>
      </c>
      <c r="I42" s="2" t="s">
        <v>101</v>
      </c>
      <c r="J42" s="2" t="s">
        <v>102</v>
      </c>
      <c r="K42" s="2" t="s">
        <v>103</v>
      </c>
      <c r="L42" s="2" t="s">
        <v>104</v>
      </c>
      <c r="M42" s="2" t="s">
        <v>105</v>
      </c>
      <c r="N42" s="2" t="s">
        <v>6</v>
      </c>
      <c r="O42" s="2" t="s">
        <v>7</v>
      </c>
      <c r="P42" s="2" t="s">
        <v>8</v>
      </c>
      <c r="Q42" s="87" t="s">
        <v>9</v>
      </c>
      <c r="R42" s="81"/>
      <c r="V42" s="12"/>
    </row>
    <row r="43" spans="2:22" ht="15" x14ac:dyDescent="0.25">
      <c r="E43" s="3" t="s">
        <v>77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30"/>
      <c r="P43" s="4">
        <f t="shared" ref="P43:P51" si="15">M43</f>
        <v>0</v>
      </c>
      <c r="Q43" s="88">
        <f t="shared" ref="Q43:Q52" si="16">COUNTIF(G43:L43,"&gt;0")</f>
        <v>0</v>
      </c>
      <c r="R43" s="81"/>
      <c r="V43" s="12"/>
    </row>
    <row r="44" spans="2:22" ht="15" x14ac:dyDescent="0.25">
      <c r="E44" s="3" t="s">
        <v>78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30"/>
      <c r="P44" s="4">
        <f t="shared" si="15"/>
        <v>0</v>
      </c>
      <c r="Q44" s="88">
        <f t="shared" si="16"/>
        <v>0</v>
      </c>
      <c r="R44" s="81"/>
      <c r="V44" s="12"/>
    </row>
    <row r="45" spans="2:22" ht="15" x14ac:dyDescent="0.25">
      <c r="E45" s="3" t="s">
        <v>79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30"/>
      <c r="P45" s="4">
        <f t="shared" si="15"/>
        <v>0</v>
      </c>
      <c r="Q45" s="88">
        <f t="shared" si="16"/>
        <v>0</v>
      </c>
      <c r="R45" s="81"/>
      <c r="V45" s="12"/>
    </row>
    <row r="46" spans="2:22" ht="15" x14ac:dyDescent="0.25">
      <c r="E46" s="3" t="s">
        <v>80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30"/>
      <c r="P46" s="4">
        <f t="shared" si="15"/>
        <v>0</v>
      </c>
      <c r="Q46" s="88">
        <f t="shared" si="16"/>
        <v>0</v>
      </c>
      <c r="R46" s="81"/>
      <c r="V46" s="12"/>
    </row>
    <row r="47" spans="2:22" ht="15" x14ac:dyDescent="0.25">
      <c r="B47" s="12"/>
      <c r="E47" s="3" t="s">
        <v>81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30"/>
      <c r="P47" s="4">
        <f t="shared" si="15"/>
        <v>0</v>
      </c>
      <c r="Q47" s="88">
        <f t="shared" si="16"/>
        <v>0</v>
      </c>
      <c r="R47" s="81"/>
      <c r="V47" s="12"/>
    </row>
    <row r="48" spans="2:22" ht="15" x14ac:dyDescent="0.25">
      <c r="E48" s="3" t="s">
        <v>82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30"/>
      <c r="P48" s="4">
        <f t="shared" si="15"/>
        <v>0</v>
      </c>
      <c r="Q48" s="88">
        <f t="shared" si="16"/>
        <v>0</v>
      </c>
      <c r="R48" s="81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30"/>
      <c r="O49" s="30"/>
      <c r="P49" s="4">
        <f t="shared" si="15"/>
        <v>0</v>
      </c>
      <c r="Q49" s="88">
        <f t="shared" si="16"/>
        <v>0</v>
      </c>
      <c r="R49" s="81"/>
      <c r="V49" s="12"/>
    </row>
    <row r="50" spans="2:22" ht="15" x14ac:dyDescent="0.25">
      <c r="E50" s="3" t="s">
        <v>83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30"/>
      <c r="O50" s="30"/>
      <c r="P50" s="4">
        <f t="shared" si="15"/>
        <v>0</v>
      </c>
      <c r="Q50" s="88">
        <f t="shared" si="16"/>
        <v>0</v>
      </c>
      <c r="R50" s="81"/>
      <c r="V50" s="12"/>
    </row>
    <row r="51" spans="2:22" ht="15" x14ac:dyDescent="0.25">
      <c r="E51" s="3" t="s">
        <v>84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30"/>
      <c r="O51" s="30"/>
      <c r="P51" s="4">
        <f t="shared" si="15"/>
        <v>0</v>
      </c>
      <c r="Q51" s="88">
        <f t="shared" si="16"/>
        <v>0</v>
      </c>
      <c r="R51" s="81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88">
        <f t="shared" si="16"/>
        <v>0</v>
      </c>
      <c r="R52" s="81"/>
      <c r="V52" s="12"/>
    </row>
    <row r="53" spans="2:22" ht="15" x14ac:dyDescent="0.25">
      <c r="E53" s="3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7"/>
      <c r="R53" s="78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77"/>
      <c r="R54" s="78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77"/>
      <c r="R55" s="78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77"/>
      <c r="R56" s="78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77"/>
      <c r="R57" s="78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77"/>
      <c r="R58" s="78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79" t="s">
        <v>106</v>
      </c>
      <c r="D60" s="80"/>
      <c r="E60" s="80"/>
      <c r="F60" s="80"/>
      <c r="G60" s="80"/>
      <c r="H60" s="80"/>
      <c r="I60" s="80"/>
      <c r="J60" s="80"/>
      <c r="K60" s="81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43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29" t="s">
        <v>150</v>
      </c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89" t="s">
        <v>107</v>
      </c>
      <c r="D64" s="80"/>
      <c r="E64" s="80"/>
      <c r="F64" s="80"/>
      <c r="G64" s="80"/>
      <c r="H64" s="80"/>
      <c r="I64" s="80"/>
      <c r="J64" s="80"/>
      <c r="K64" s="81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32"/>
      <c r="E66" s="32"/>
      <c r="F66" s="32"/>
      <c r="G66" s="32"/>
      <c r="H66" s="32"/>
      <c r="I66" s="32"/>
      <c r="J66" s="33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32"/>
      <c r="F67" s="11"/>
      <c r="G67" s="11"/>
      <c r="H67" s="32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5" x14ac:dyDescent="0.25">
      <c r="C69" s="89" t="s">
        <v>36</v>
      </c>
      <c r="D69" s="80"/>
      <c r="E69" s="80"/>
      <c r="F69" s="80"/>
      <c r="G69" s="80"/>
      <c r="H69" s="80"/>
      <c r="I69" s="80"/>
      <c r="J69" s="80"/>
      <c r="K69" s="81"/>
      <c r="R69" s="12"/>
      <c r="S69" s="12"/>
      <c r="T69" s="12"/>
      <c r="U69" s="12"/>
      <c r="V69" s="12"/>
    </row>
    <row r="70" spans="2:22" ht="15" x14ac:dyDescent="0.25">
      <c r="C70" s="34"/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0" t="s">
        <v>29</v>
      </c>
      <c r="R70" s="12"/>
      <c r="S70" s="12"/>
      <c r="T70" s="12"/>
      <c r="U70" s="12"/>
      <c r="V70" s="12"/>
    </row>
    <row r="71" spans="2:22" ht="15" x14ac:dyDescent="0.25">
      <c r="C71" s="13" t="s">
        <v>37</v>
      </c>
      <c r="D71" s="35"/>
      <c r="E71" s="35"/>
      <c r="F71" s="35"/>
      <c r="G71" s="35"/>
      <c r="H71" s="35"/>
      <c r="I71" s="35"/>
      <c r="J71" s="36"/>
      <c r="K71" s="4"/>
      <c r="R71" s="12"/>
      <c r="S71" s="12"/>
      <c r="T71" s="12"/>
      <c r="U71" s="12"/>
      <c r="V71" s="12"/>
    </row>
    <row r="72" spans="2:22" ht="15" x14ac:dyDescent="0.25">
      <c r="C72" s="13" t="s">
        <v>38</v>
      </c>
      <c r="D72" s="35"/>
      <c r="E72" s="35"/>
      <c r="F72" s="35"/>
      <c r="G72" s="35"/>
      <c r="H72" s="35"/>
      <c r="I72" s="35"/>
      <c r="J72" s="36"/>
      <c r="K72" s="4">
        <f t="shared" ref="K72:K73" si="25">SUM(D72:J72)</f>
        <v>0</v>
      </c>
      <c r="R72" s="12"/>
      <c r="S72" s="12"/>
      <c r="T72" s="12"/>
      <c r="U72" s="12"/>
      <c r="V72" s="12"/>
    </row>
    <row r="73" spans="2:22" ht="15" x14ac:dyDescent="0.25">
      <c r="C73" s="13" t="s">
        <v>39</v>
      </c>
      <c r="D73" s="37">
        <f t="shared" ref="D73:J73" si="26">D72*D71</f>
        <v>0</v>
      </c>
      <c r="E73" s="37">
        <f t="shared" si="26"/>
        <v>0</v>
      </c>
      <c r="F73" s="37">
        <f t="shared" si="26"/>
        <v>0</v>
      </c>
      <c r="G73" s="37">
        <f t="shared" si="26"/>
        <v>0</v>
      </c>
      <c r="H73" s="37">
        <f t="shared" si="26"/>
        <v>0</v>
      </c>
      <c r="I73" s="37">
        <f t="shared" si="26"/>
        <v>0</v>
      </c>
      <c r="J73" s="37">
        <f t="shared" si="26"/>
        <v>0</v>
      </c>
      <c r="K73" s="4">
        <f t="shared" si="25"/>
        <v>0</v>
      </c>
      <c r="R73" s="12"/>
      <c r="S73" s="12"/>
      <c r="T73" s="12"/>
      <c r="U73" s="12"/>
      <c r="V73" s="12"/>
    </row>
    <row r="74" spans="2:22" ht="12.75" x14ac:dyDescent="0.2">
      <c r="R74" s="12"/>
      <c r="S74" s="12"/>
      <c r="T74" s="12"/>
      <c r="U74" s="12"/>
      <c r="V74" s="12"/>
    </row>
    <row r="75" spans="2:22" ht="18.75" x14ac:dyDescent="0.3">
      <c r="B75" s="12"/>
      <c r="C75" s="79" t="s">
        <v>20</v>
      </c>
      <c r="D75" s="80"/>
      <c r="E75" s="80"/>
      <c r="F75" s="80"/>
      <c r="G75" s="80"/>
      <c r="H75" s="80"/>
      <c r="I75" s="80"/>
      <c r="J75" s="81"/>
      <c r="K75" s="12"/>
      <c r="L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2:22" ht="15" x14ac:dyDescent="0.25">
      <c r="B76" s="12"/>
      <c r="C76" s="8">
        <v>43835</v>
      </c>
      <c r="D76" s="2" t="s">
        <v>22</v>
      </c>
      <c r="E76" s="2" t="s">
        <v>23</v>
      </c>
      <c r="F76" s="2" t="s">
        <v>24</v>
      </c>
      <c r="G76" s="2" t="s">
        <v>25</v>
      </c>
      <c r="H76" s="2" t="s">
        <v>26</v>
      </c>
      <c r="I76" s="2" t="s">
        <v>27</v>
      </c>
      <c r="J76" s="2" t="s">
        <v>28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2:22" ht="15" x14ac:dyDescent="0.25">
      <c r="B77" s="12"/>
      <c r="C77" s="3" t="s">
        <v>30</v>
      </c>
      <c r="D77" s="13">
        <v>0</v>
      </c>
      <c r="E77" s="13">
        <v>2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2"/>
      <c r="L77" s="29" t="s">
        <v>108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2:22" ht="15" x14ac:dyDescent="0.25">
      <c r="B78" s="12"/>
      <c r="C78" s="3" t="s">
        <v>31</v>
      </c>
      <c r="D78" s="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2"/>
      <c r="L78" s="29" t="s">
        <v>109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2:22" ht="15" x14ac:dyDescent="0.25">
      <c r="B79" s="12"/>
      <c r="C79" s="7" t="s">
        <v>32</v>
      </c>
      <c r="D79" s="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2"/>
      <c r="L79" s="12"/>
      <c r="M79" s="12"/>
      <c r="N79" s="29"/>
      <c r="O79" s="12"/>
      <c r="P79" s="12"/>
      <c r="Q79" s="12"/>
    </row>
    <row r="80" spans="2:22" ht="15" x14ac:dyDescent="0.25">
      <c r="B80" s="12"/>
      <c r="C80" s="3" t="s">
        <v>33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2"/>
      <c r="L80" s="12"/>
      <c r="M80" s="12"/>
      <c r="N80" s="12"/>
      <c r="O80" s="12"/>
      <c r="P80" s="12"/>
      <c r="Q80" s="12"/>
    </row>
    <row r="81" spans="2:17" ht="15" x14ac:dyDescent="0.25">
      <c r="B81" s="12"/>
      <c r="C81" s="3" t="s">
        <v>34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2"/>
      <c r="L81" s="12"/>
      <c r="M81" s="12"/>
      <c r="N81" s="12"/>
      <c r="O81" s="12"/>
      <c r="P81" s="12"/>
      <c r="Q81" s="12"/>
    </row>
    <row r="82" spans="2:17" ht="12.75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7" ht="12.75" x14ac:dyDescent="0.2">
      <c r="B83" s="12"/>
      <c r="C83" s="12"/>
      <c r="D83" s="38" t="s">
        <v>33</v>
      </c>
      <c r="E83" s="38"/>
      <c r="F83" s="38"/>
      <c r="G83" s="12"/>
      <c r="H83" s="38" t="s">
        <v>110</v>
      </c>
      <c r="I83" s="38"/>
      <c r="J83" s="38"/>
      <c r="K83" s="12"/>
      <c r="L83" s="38" t="s">
        <v>30</v>
      </c>
      <c r="M83" s="38"/>
      <c r="N83" s="38"/>
    </row>
    <row r="84" spans="2:17" ht="12.75" x14ac:dyDescent="0.2">
      <c r="B84" s="12"/>
      <c r="C84" s="39">
        <v>0</v>
      </c>
      <c r="D84" s="40" t="s">
        <v>111</v>
      </c>
      <c r="E84" s="12"/>
      <c r="F84" s="12"/>
      <c r="G84" s="39">
        <v>0</v>
      </c>
      <c r="H84" s="40" t="s">
        <v>111</v>
      </c>
      <c r="I84" s="12"/>
      <c r="J84" s="12"/>
      <c r="K84" s="39">
        <v>0</v>
      </c>
      <c r="L84" s="40" t="s">
        <v>112</v>
      </c>
      <c r="M84" s="12"/>
      <c r="N84" s="12"/>
    </row>
    <row r="85" spans="2:17" ht="12.75" x14ac:dyDescent="0.2">
      <c r="B85" s="12"/>
      <c r="C85" s="39">
        <v>1</v>
      </c>
      <c r="D85" s="40" t="s">
        <v>113</v>
      </c>
      <c r="E85" s="12"/>
      <c r="F85" s="12"/>
      <c r="G85" s="39">
        <v>1</v>
      </c>
      <c r="H85" s="40" t="s">
        <v>114</v>
      </c>
      <c r="I85" s="12"/>
      <c r="J85" s="12"/>
      <c r="K85" s="39">
        <v>1</v>
      </c>
      <c r="L85" s="40" t="s">
        <v>115</v>
      </c>
      <c r="M85" s="12"/>
      <c r="N85" s="12"/>
    </row>
    <row r="86" spans="2:17" ht="12.75" x14ac:dyDescent="0.2">
      <c r="B86" s="12"/>
      <c r="C86" s="39">
        <v>2</v>
      </c>
      <c r="D86" s="40" t="s">
        <v>116</v>
      </c>
      <c r="E86" s="12"/>
      <c r="F86" s="12"/>
      <c r="G86" s="39">
        <v>2</v>
      </c>
      <c r="H86" s="40" t="s">
        <v>117</v>
      </c>
      <c r="I86" s="12"/>
      <c r="J86" s="12"/>
      <c r="K86" s="39">
        <v>2</v>
      </c>
      <c r="L86" s="40" t="s">
        <v>118</v>
      </c>
      <c r="M86" s="12"/>
      <c r="N86" s="12"/>
    </row>
    <row r="87" spans="2:17" ht="12.75" x14ac:dyDescent="0.2">
      <c r="B87" s="12"/>
      <c r="C87" s="39">
        <v>3</v>
      </c>
      <c r="D87" s="40" t="s">
        <v>119</v>
      </c>
      <c r="E87" s="12"/>
      <c r="F87" s="12"/>
      <c r="G87" s="39">
        <v>3</v>
      </c>
      <c r="H87" s="40" t="s">
        <v>120</v>
      </c>
      <c r="I87" s="12"/>
      <c r="J87" s="12"/>
      <c r="K87" s="39">
        <v>3</v>
      </c>
      <c r="L87" s="40" t="s">
        <v>121</v>
      </c>
      <c r="M87" s="12"/>
      <c r="N87" s="12"/>
    </row>
    <row r="88" spans="2:17" ht="12.75" x14ac:dyDescent="0.2">
      <c r="B88" s="12"/>
      <c r="C88" s="39">
        <v>4</v>
      </c>
      <c r="D88" s="40" t="s">
        <v>122</v>
      </c>
      <c r="E88" s="12"/>
      <c r="F88" s="12"/>
      <c r="G88" s="39">
        <v>4</v>
      </c>
      <c r="H88" s="40" t="s">
        <v>123</v>
      </c>
      <c r="I88" s="12"/>
      <c r="J88" s="12"/>
      <c r="K88" s="39">
        <v>4</v>
      </c>
      <c r="L88" s="40" t="s">
        <v>124</v>
      </c>
      <c r="M88" s="12"/>
      <c r="N88" s="12"/>
    </row>
    <row r="89" spans="2:17" ht="12.75" x14ac:dyDescent="0.2">
      <c r="B89" s="12"/>
      <c r="C89" s="39">
        <v>5</v>
      </c>
      <c r="D89" s="40" t="s">
        <v>125</v>
      </c>
      <c r="E89" s="12"/>
      <c r="F89" s="12"/>
      <c r="G89" s="39">
        <v>5</v>
      </c>
      <c r="H89" s="40" t="s">
        <v>126</v>
      </c>
      <c r="I89" s="12"/>
      <c r="J89" s="12"/>
      <c r="K89" s="39">
        <v>5</v>
      </c>
      <c r="L89" s="12" t="s">
        <v>127</v>
      </c>
      <c r="M89" s="12"/>
      <c r="N89" s="12"/>
    </row>
    <row r="90" spans="2:17" ht="12.75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2:17" ht="12.75" x14ac:dyDescent="0.2">
      <c r="B91" s="12"/>
      <c r="C91" s="12"/>
      <c r="D91" s="41" t="s">
        <v>32</v>
      </c>
      <c r="E91" s="38"/>
      <c r="F91" s="38"/>
      <c r="G91" s="12"/>
      <c r="H91" s="12"/>
      <c r="I91" s="38" t="s">
        <v>128</v>
      </c>
      <c r="J91" s="38"/>
      <c r="K91" s="38"/>
      <c r="L91" s="12"/>
      <c r="M91" s="12"/>
      <c r="N91" s="12"/>
    </row>
    <row r="92" spans="2:17" ht="12.75" x14ac:dyDescent="0.2">
      <c r="B92" s="12"/>
      <c r="C92" s="39">
        <v>0</v>
      </c>
      <c r="D92" s="40" t="s">
        <v>129</v>
      </c>
      <c r="E92" s="12"/>
      <c r="F92" s="12"/>
      <c r="G92" s="12"/>
      <c r="H92" s="39">
        <v>0</v>
      </c>
      <c r="I92" s="40" t="s">
        <v>130</v>
      </c>
      <c r="J92" s="12"/>
      <c r="K92" s="12"/>
      <c r="L92" s="12"/>
      <c r="M92" s="12"/>
      <c r="N92" s="12"/>
    </row>
    <row r="93" spans="2:17" ht="12.75" x14ac:dyDescent="0.2">
      <c r="B93" s="12"/>
      <c r="C93" s="39">
        <v>1</v>
      </c>
      <c r="D93" s="40" t="s">
        <v>131</v>
      </c>
      <c r="E93" s="12"/>
      <c r="F93" s="12"/>
      <c r="G93" s="12"/>
      <c r="H93" s="39">
        <v>1</v>
      </c>
      <c r="I93" s="40" t="s">
        <v>132</v>
      </c>
      <c r="J93" s="12"/>
      <c r="K93" s="12"/>
      <c r="L93" s="12"/>
      <c r="M93" s="12"/>
      <c r="N93" s="12"/>
    </row>
    <row r="94" spans="2:17" ht="12.75" x14ac:dyDescent="0.2">
      <c r="B94" s="12"/>
      <c r="C94" s="39">
        <v>2</v>
      </c>
      <c r="D94" s="40" t="s">
        <v>133</v>
      </c>
      <c r="E94" s="12"/>
      <c r="F94" s="12"/>
      <c r="G94" s="12"/>
      <c r="H94" s="39">
        <v>2</v>
      </c>
      <c r="I94" s="40" t="s">
        <v>134</v>
      </c>
      <c r="J94" s="12"/>
      <c r="K94" s="12"/>
      <c r="L94" s="12"/>
      <c r="M94" s="12"/>
      <c r="N94" s="12"/>
    </row>
    <row r="95" spans="2:17" ht="12.75" x14ac:dyDescent="0.2">
      <c r="B95" s="12"/>
      <c r="C95" s="39">
        <v>3</v>
      </c>
      <c r="D95" s="40" t="s">
        <v>135</v>
      </c>
      <c r="E95" s="12"/>
      <c r="F95" s="12"/>
      <c r="G95" s="12"/>
      <c r="H95" s="39">
        <v>3</v>
      </c>
      <c r="I95" s="12" t="s">
        <v>136</v>
      </c>
      <c r="J95" s="12"/>
      <c r="K95" s="12"/>
      <c r="L95" s="12"/>
      <c r="M95" s="12"/>
      <c r="N95" s="12"/>
    </row>
    <row r="96" spans="2:17" ht="12.75" x14ac:dyDescent="0.2">
      <c r="B96" s="12"/>
      <c r="C96" s="39">
        <v>4</v>
      </c>
      <c r="D96" s="40" t="s">
        <v>137</v>
      </c>
      <c r="E96" s="12"/>
      <c r="F96" s="12"/>
      <c r="G96" s="12"/>
      <c r="H96" s="39">
        <v>4</v>
      </c>
      <c r="I96" s="12" t="s">
        <v>138</v>
      </c>
      <c r="J96" s="12"/>
      <c r="K96" s="12"/>
      <c r="L96" s="12"/>
      <c r="M96" s="12"/>
      <c r="N96" s="12"/>
    </row>
    <row r="97" spans="2:17" ht="12.75" x14ac:dyDescent="0.2">
      <c r="B97" s="12"/>
      <c r="C97" s="39">
        <v>5</v>
      </c>
      <c r="D97" s="40" t="s">
        <v>139</v>
      </c>
      <c r="E97" s="12"/>
      <c r="F97" s="12"/>
      <c r="G97" s="12"/>
      <c r="H97" s="39">
        <v>5</v>
      </c>
      <c r="I97" s="40" t="s">
        <v>140</v>
      </c>
      <c r="J97" s="12"/>
      <c r="K97" s="12"/>
      <c r="L97" s="12"/>
      <c r="M97" s="12"/>
      <c r="N97" s="12"/>
    </row>
    <row r="98" spans="2:17" ht="12.75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110" spans="2:17" ht="15" x14ac:dyDescent="0.25">
      <c r="J110" s="3" t="s">
        <v>30</v>
      </c>
      <c r="K110" s="3" t="s">
        <v>31</v>
      </c>
      <c r="L110" s="7" t="s">
        <v>32</v>
      </c>
      <c r="M110" s="3" t="s">
        <v>33</v>
      </c>
      <c r="N110" s="3" t="s">
        <v>34</v>
      </c>
      <c r="O110" s="3" t="s">
        <v>43</v>
      </c>
      <c r="P110" s="7" t="s">
        <v>44</v>
      </c>
      <c r="Q110" s="7" t="s">
        <v>45</v>
      </c>
    </row>
    <row r="111" spans="2:17" ht="15" x14ac:dyDescent="0.25">
      <c r="I111" s="2" t="s">
        <v>22</v>
      </c>
      <c r="J111" s="13">
        <f>D77</f>
        <v>0</v>
      </c>
      <c r="K111" s="4">
        <f>D78</f>
        <v>0</v>
      </c>
      <c r="L111" s="4">
        <f>D79</f>
        <v>0</v>
      </c>
      <c r="M111" s="13">
        <f>D80</f>
        <v>0</v>
      </c>
      <c r="N111" s="13">
        <f>D81</f>
        <v>0</v>
      </c>
      <c r="O111" s="13">
        <f>D62</f>
        <v>0</v>
      </c>
      <c r="P111" s="13">
        <f>D66</f>
        <v>0</v>
      </c>
      <c r="Q111" s="13">
        <f>D67</f>
        <v>0</v>
      </c>
    </row>
    <row r="112" spans="2:17" ht="15" x14ac:dyDescent="0.25">
      <c r="I112" s="2" t="s">
        <v>23</v>
      </c>
      <c r="J112" s="13">
        <f>E77</f>
        <v>2</v>
      </c>
      <c r="K112" s="4">
        <f>E78</f>
        <v>0</v>
      </c>
      <c r="L112" s="4">
        <f>E79</f>
        <v>0</v>
      </c>
      <c r="M112" s="13">
        <f>E80</f>
        <v>0</v>
      </c>
      <c r="N112" s="13">
        <f>E81</f>
        <v>0</v>
      </c>
      <c r="O112" s="13">
        <f>E62</f>
        <v>0</v>
      </c>
      <c r="P112" s="13">
        <f>E66</f>
        <v>0</v>
      </c>
      <c r="Q112" s="13">
        <f>E67</f>
        <v>0</v>
      </c>
    </row>
    <row r="113" spans="9:17" ht="15" x14ac:dyDescent="0.25">
      <c r="I113" s="2" t="s">
        <v>24</v>
      </c>
      <c r="J113" s="4">
        <f>F77</f>
        <v>0</v>
      </c>
      <c r="K113" s="4">
        <f>F78</f>
        <v>0</v>
      </c>
      <c r="L113" s="4">
        <f>F79</f>
        <v>0</v>
      </c>
      <c r="M113" s="13">
        <f>F80</f>
        <v>0</v>
      </c>
      <c r="N113" s="13">
        <f>F81</f>
        <v>0</v>
      </c>
      <c r="O113" s="13">
        <f>F62</f>
        <v>0</v>
      </c>
      <c r="P113" s="13">
        <f>F66</f>
        <v>0</v>
      </c>
      <c r="Q113" s="13">
        <f>F67</f>
        <v>0</v>
      </c>
    </row>
    <row r="114" spans="9:17" ht="15" x14ac:dyDescent="0.25">
      <c r="I114" s="2" t="s">
        <v>25</v>
      </c>
      <c r="J114" s="4">
        <f>G77</f>
        <v>0</v>
      </c>
      <c r="K114" s="4">
        <f>G78</f>
        <v>0</v>
      </c>
      <c r="L114" s="4">
        <f>G79</f>
        <v>0</v>
      </c>
      <c r="M114" s="13">
        <f>G80</f>
        <v>0</v>
      </c>
      <c r="N114" s="13">
        <f>G81</f>
        <v>0</v>
      </c>
      <c r="O114" s="13">
        <f>G62</f>
        <v>0</v>
      </c>
      <c r="P114" s="13">
        <f>G66</f>
        <v>0</v>
      </c>
      <c r="Q114" s="13">
        <f>G67</f>
        <v>0</v>
      </c>
    </row>
    <row r="115" spans="9:17" ht="15" x14ac:dyDescent="0.25">
      <c r="I115" s="2" t="s">
        <v>26</v>
      </c>
      <c r="J115" s="4">
        <f>H77</f>
        <v>0</v>
      </c>
      <c r="K115" s="4">
        <f>H78</f>
        <v>0</v>
      </c>
      <c r="L115" s="4">
        <f>H79</f>
        <v>0</v>
      </c>
      <c r="M115" s="13">
        <f>H80</f>
        <v>0</v>
      </c>
      <c r="N115" s="13">
        <f>H81</f>
        <v>0</v>
      </c>
      <c r="O115" s="13">
        <f>H62</f>
        <v>0</v>
      </c>
      <c r="P115" s="13">
        <f>H66</f>
        <v>0</v>
      </c>
      <c r="Q115" s="13">
        <f>H67</f>
        <v>0</v>
      </c>
    </row>
    <row r="116" spans="9:17" ht="15" x14ac:dyDescent="0.25">
      <c r="I116" s="2" t="s">
        <v>27</v>
      </c>
      <c r="J116" s="4">
        <f>I77</f>
        <v>0</v>
      </c>
      <c r="K116" s="13">
        <f>I78</f>
        <v>0</v>
      </c>
      <c r="L116" s="13">
        <f>I79</f>
        <v>0</v>
      </c>
      <c r="M116" s="13">
        <f>I80</f>
        <v>0</v>
      </c>
      <c r="N116" s="13">
        <f>I81</f>
        <v>0</v>
      </c>
      <c r="O116" s="13">
        <f>I62</f>
        <v>0</v>
      </c>
      <c r="P116" s="13">
        <f>I66</f>
        <v>0</v>
      </c>
      <c r="Q116" s="13">
        <f>I67</f>
        <v>0</v>
      </c>
    </row>
    <row r="117" spans="9:17" ht="15" x14ac:dyDescent="0.25">
      <c r="I117" s="2" t="s">
        <v>28</v>
      </c>
      <c r="J117" s="13">
        <f>J77</f>
        <v>0</v>
      </c>
      <c r="K117" s="13">
        <f>J78</f>
        <v>0</v>
      </c>
      <c r="L117" s="13">
        <f>J79</f>
        <v>0</v>
      </c>
      <c r="M117" s="13">
        <f>J80</f>
        <v>0</v>
      </c>
      <c r="N117" s="13">
        <f>J81</f>
        <v>0</v>
      </c>
      <c r="O117" s="13">
        <f>J62</f>
        <v>0</v>
      </c>
      <c r="P117" s="13">
        <f>J66</f>
        <v>0</v>
      </c>
      <c r="Q117" s="13">
        <f>J67</f>
        <v>0</v>
      </c>
    </row>
  </sheetData>
  <mergeCells count="47">
    <mergeCell ref="C64:K64"/>
    <mergeCell ref="C69:K69"/>
    <mergeCell ref="C75:J75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7:J81">
      <formula1>$C$84:$C$89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'[1]1.2'!#REF!</xm:f>
          </x14:formula1>
          <xm:sqref>J111:N117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71"/>
  <sheetViews>
    <sheetView workbookViewId="0"/>
  </sheetViews>
  <sheetFormatPr defaultColWidth="14.42578125" defaultRowHeight="15.75" customHeight="1" x14ac:dyDescent="0.2"/>
  <cols>
    <col min="2" max="2" width="14" customWidth="1"/>
    <col min="3" max="3" width="15.5703125" customWidth="1"/>
    <col min="12" max="12" width="17.5703125" customWidth="1"/>
    <col min="16" max="16" width="23.5703125" customWidth="1"/>
  </cols>
  <sheetData>
    <row r="1" spans="1:23" x14ac:dyDescent="0.2">
      <c r="A1" s="55"/>
      <c r="B1" s="55"/>
      <c r="C1" s="56"/>
      <c r="D1" s="56"/>
      <c r="E1" s="56"/>
      <c r="F1" s="56"/>
      <c r="G1" s="56"/>
      <c r="H1" s="55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ht="15.75" customHeight="1" x14ac:dyDescent="0.25">
      <c r="A2" s="55"/>
      <c r="B2" s="55"/>
      <c r="C2" s="90" t="s">
        <v>151</v>
      </c>
      <c r="D2" s="80"/>
      <c r="E2" s="80"/>
      <c r="F2" s="80"/>
      <c r="G2" s="81"/>
      <c r="H2" s="55"/>
      <c r="I2" s="90" t="s">
        <v>70</v>
      </c>
      <c r="J2" s="80"/>
      <c r="K2" s="80"/>
      <c r="L2" s="80"/>
      <c r="M2" s="81"/>
      <c r="N2" s="56"/>
      <c r="O2" s="90" t="s">
        <v>71</v>
      </c>
      <c r="P2" s="80"/>
      <c r="Q2" s="80"/>
      <c r="R2" s="80"/>
      <c r="S2" s="81"/>
      <c r="T2" s="55"/>
      <c r="U2" s="56"/>
      <c r="V2" s="56"/>
      <c r="W2" s="55"/>
    </row>
    <row r="3" spans="1:23" ht="15.75" customHeight="1" x14ac:dyDescent="0.25">
      <c r="A3" s="55"/>
      <c r="B3" s="55"/>
      <c r="C3" s="57" t="s">
        <v>72</v>
      </c>
      <c r="D3" s="57" t="s">
        <v>73</v>
      </c>
      <c r="E3" s="57" t="s">
        <v>74</v>
      </c>
      <c r="F3" s="57" t="s">
        <v>75</v>
      </c>
      <c r="G3" s="57" t="s">
        <v>76</v>
      </c>
      <c r="H3" s="55"/>
      <c r="I3" s="57" t="s">
        <v>72</v>
      </c>
      <c r="J3" s="57" t="s">
        <v>73</v>
      </c>
      <c r="K3" s="57" t="s">
        <v>74</v>
      </c>
      <c r="L3" s="57" t="s">
        <v>75</v>
      </c>
      <c r="M3" s="57" t="s">
        <v>76</v>
      </c>
      <c r="N3" s="56"/>
      <c r="O3" s="57" t="s">
        <v>72</v>
      </c>
      <c r="P3" s="57" t="s">
        <v>73</v>
      </c>
      <c r="Q3" s="57" t="s">
        <v>74</v>
      </c>
      <c r="R3" s="57" t="s">
        <v>75</v>
      </c>
      <c r="S3" s="57" t="s">
        <v>76</v>
      </c>
      <c r="T3" s="55"/>
      <c r="U3" s="56"/>
      <c r="V3" s="56"/>
      <c r="W3" s="55"/>
    </row>
    <row r="4" spans="1:23" ht="15.75" customHeight="1" x14ac:dyDescent="0.25">
      <c r="A4" s="55"/>
      <c r="B4" s="55"/>
      <c r="C4" s="58">
        <v>1</v>
      </c>
      <c r="D4" s="59" t="s">
        <v>77</v>
      </c>
      <c r="E4" s="60"/>
      <c r="F4" s="60"/>
      <c r="G4" s="58">
        <f t="shared" ref="G4:G12" si="0">SUM(E4*F4)</f>
        <v>0</v>
      </c>
      <c r="H4" s="55"/>
      <c r="I4" s="58">
        <v>1</v>
      </c>
      <c r="J4" s="59" t="s">
        <v>77</v>
      </c>
      <c r="K4" s="60"/>
      <c r="L4" s="60"/>
      <c r="M4" s="58">
        <f t="shared" ref="M4:M12" si="1">SUM(K4*L4)</f>
        <v>0</v>
      </c>
      <c r="N4" s="56"/>
      <c r="O4" s="58">
        <v>1</v>
      </c>
      <c r="P4" s="59" t="s">
        <v>77</v>
      </c>
      <c r="Q4" s="60"/>
      <c r="R4" s="60"/>
      <c r="S4" s="58">
        <f t="shared" ref="S4:S12" si="2">SUM(Q4*R4)</f>
        <v>0</v>
      </c>
      <c r="T4" s="55"/>
      <c r="U4" s="56"/>
      <c r="V4" s="56"/>
      <c r="W4" s="55"/>
    </row>
    <row r="5" spans="1:23" ht="15.75" customHeight="1" x14ac:dyDescent="0.25">
      <c r="A5" s="55"/>
      <c r="B5" s="55"/>
      <c r="C5" s="58">
        <v>2</v>
      </c>
      <c r="D5" s="59" t="s">
        <v>78</v>
      </c>
      <c r="E5" s="60"/>
      <c r="F5" s="60"/>
      <c r="G5" s="58">
        <f t="shared" si="0"/>
        <v>0</v>
      </c>
      <c r="H5" s="55"/>
      <c r="I5" s="58">
        <v>2</v>
      </c>
      <c r="J5" s="59" t="s">
        <v>78</v>
      </c>
      <c r="K5" s="60"/>
      <c r="L5" s="60"/>
      <c r="M5" s="58">
        <f t="shared" si="1"/>
        <v>0</v>
      </c>
      <c r="N5" s="56"/>
      <c r="O5" s="58">
        <v>2</v>
      </c>
      <c r="P5" s="59" t="s">
        <v>78</v>
      </c>
      <c r="Q5" s="60"/>
      <c r="R5" s="60"/>
      <c r="S5" s="58">
        <f t="shared" si="2"/>
        <v>0</v>
      </c>
      <c r="T5" s="55"/>
      <c r="U5" s="56"/>
      <c r="V5" s="56"/>
      <c r="W5" s="55"/>
    </row>
    <row r="6" spans="1:23" ht="15.75" customHeight="1" x14ac:dyDescent="0.25">
      <c r="A6" s="55"/>
      <c r="B6" s="55"/>
      <c r="C6" s="58">
        <v>3</v>
      </c>
      <c r="D6" s="59" t="s">
        <v>79</v>
      </c>
      <c r="E6" s="60"/>
      <c r="F6" s="60"/>
      <c r="G6" s="58">
        <f t="shared" si="0"/>
        <v>0</v>
      </c>
      <c r="H6" s="55"/>
      <c r="I6" s="58">
        <v>3</v>
      </c>
      <c r="J6" s="59" t="s">
        <v>79</v>
      </c>
      <c r="K6" s="60"/>
      <c r="L6" s="60"/>
      <c r="M6" s="58">
        <f t="shared" si="1"/>
        <v>0</v>
      </c>
      <c r="N6" s="56"/>
      <c r="O6" s="58">
        <v>3</v>
      </c>
      <c r="P6" s="59" t="s">
        <v>79</v>
      </c>
      <c r="Q6" s="60"/>
      <c r="R6" s="60"/>
      <c r="S6" s="58">
        <f t="shared" si="2"/>
        <v>0</v>
      </c>
      <c r="T6" s="55"/>
      <c r="U6" s="56"/>
      <c r="V6" s="56"/>
      <c r="W6" s="55"/>
    </row>
    <row r="7" spans="1:23" ht="15.75" customHeight="1" x14ac:dyDescent="0.25">
      <c r="A7" s="55"/>
      <c r="B7" s="55"/>
      <c r="C7" s="58">
        <v>4</v>
      </c>
      <c r="D7" s="59" t="s">
        <v>80</v>
      </c>
      <c r="E7" s="60"/>
      <c r="F7" s="60"/>
      <c r="G7" s="58">
        <f t="shared" si="0"/>
        <v>0</v>
      </c>
      <c r="H7" s="55"/>
      <c r="I7" s="58">
        <v>4</v>
      </c>
      <c r="J7" s="59" t="s">
        <v>80</v>
      </c>
      <c r="K7" s="60"/>
      <c r="L7" s="60"/>
      <c r="M7" s="58">
        <f t="shared" si="1"/>
        <v>0</v>
      </c>
      <c r="N7" s="56"/>
      <c r="O7" s="58">
        <v>4</v>
      </c>
      <c r="P7" s="59" t="s">
        <v>80</v>
      </c>
      <c r="Q7" s="60"/>
      <c r="R7" s="60"/>
      <c r="S7" s="58">
        <f t="shared" si="2"/>
        <v>0</v>
      </c>
      <c r="T7" s="55"/>
      <c r="U7" s="56"/>
      <c r="V7" s="56"/>
      <c r="W7" s="55"/>
    </row>
    <row r="8" spans="1:23" ht="15.75" customHeight="1" x14ac:dyDescent="0.25">
      <c r="A8" s="55"/>
      <c r="B8" s="55"/>
      <c r="C8" s="58">
        <v>5</v>
      </c>
      <c r="D8" s="59" t="s">
        <v>81</v>
      </c>
      <c r="E8" s="60"/>
      <c r="F8" s="60"/>
      <c r="G8" s="58">
        <f t="shared" si="0"/>
        <v>0</v>
      </c>
      <c r="H8" s="55"/>
      <c r="I8" s="58">
        <v>5</v>
      </c>
      <c r="J8" s="59" t="s">
        <v>81</v>
      </c>
      <c r="K8" s="60"/>
      <c r="L8" s="60"/>
      <c r="M8" s="58">
        <f t="shared" si="1"/>
        <v>0</v>
      </c>
      <c r="N8" s="56"/>
      <c r="O8" s="58">
        <v>5</v>
      </c>
      <c r="P8" s="59" t="s">
        <v>81</v>
      </c>
      <c r="Q8" s="60"/>
      <c r="R8" s="60"/>
      <c r="S8" s="58">
        <f t="shared" si="2"/>
        <v>0</v>
      </c>
      <c r="T8" s="55"/>
      <c r="U8" s="56"/>
      <c r="V8" s="56"/>
      <c r="W8" s="55"/>
    </row>
    <row r="9" spans="1:23" ht="15.75" customHeight="1" x14ac:dyDescent="0.25">
      <c r="A9" s="55"/>
      <c r="B9" s="55"/>
      <c r="C9" s="58">
        <v>6</v>
      </c>
      <c r="D9" s="59" t="s">
        <v>82</v>
      </c>
      <c r="E9" s="60"/>
      <c r="F9" s="60"/>
      <c r="G9" s="58">
        <f t="shared" si="0"/>
        <v>0</v>
      </c>
      <c r="H9" s="55"/>
      <c r="I9" s="58">
        <v>6</v>
      </c>
      <c r="J9" s="59" t="s">
        <v>82</v>
      </c>
      <c r="K9" s="60"/>
      <c r="L9" s="60"/>
      <c r="M9" s="58">
        <f t="shared" si="1"/>
        <v>0</v>
      </c>
      <c r="N9" s="56"/>
      <c r="O9" s="58">
        <v>6</v>
      </c>
      <c r="P9" s="59" t="s">
        <v>82</v>
      </c>
      <c r="Q9" s="60"/>
      <c r="R9" s="60"/>
      <c r="S9" s="58">
        <f t="shared" si="2"/>
        <v>0</v>
      </c>
      <c r="T9" s="55"/>
      <c r="U9" s="56"/>
      <c r="V9" s="56"/>
      <c r="W9" s="55"/>
    </row>
    <row r="10" spans="1:23" ht="15.75" customHeight="1" x14ac:dyDescent="0.25">
      <c r="A10" s="55"/>
      <c r="B10" s="55"/>
      <c r="C10" s="58">
        <v>7</v>
      </c>
      <c r="D10" s="59" t="s">
        <v>15</v>
      </c>
      <c r="E10" s="60"/>
      <c r="F10" s="60"/>
      <c r="G10" s="58">
        <f t="shared" si="0"/>
        <v>0</v>
      </c>
      <c r="H10" s="55"/>
      <c r="I10" s="58">
        <v>7</v>
      </c>
      <c r="J10" s="59" t="s">
        <v>15</v>
      </c>
      <c r="K10" s="60"/>
      <c r="L10" s="60"/>
      <c r="M10" s="58">
        <f t="shared" si="1"/>
        <v>0</v>
      </c>
      <c r="N10" s="56"/>
      <c r="O10" s="58">
        <v>7</v>
      </c>
      <c r="P10" s="59" t="s">
        <v>15</v>
      </c>
      <c r="Q10" s="60"/>
      <c r="R10" s="60"/>
      <c r="S10" s="58">
        <f t="shared" si="2"/>
        <v>0</v>
      </c>
      <c r="T10" s="55"/>
      <c r="U10" s="56"/>
      <c r="V10" s="56"/>
      <c r="W10" s="55"/>
    </row>
    <row r="11" spans="1:23" ht="15.75" customHeight="1" x14ac:dyDescent="0.25">
      <c r="A11" s="55"/>
      <c r="B11" s="55"/>
      <c r="C11" s="58">
        <v>8</v>
      </c>
      <c r="D11" s="59" t="s">
        <v>83</v>
      </c>
      <c r="E11" s="60"/>
      <c r="F11" s="60"/>
      <c r="G11" s="58">
        <f t="shared" si="0"/>
        <v>0</v>
      </c>
      <c r="H11" s="55"/>
      <c r="I11" s="58">
        <v>8</v>
      </c>
      <c r="J11" s="59" t="s">
        <v>83</v>
      </c>
      <c r="K11" s="60"/>
      <c r="L11" s="60"/>
      <c r="M11" s="58">
        <f t="shared" si="1"/>
        <v>0</v>
      </c>
      <c r="N11" s="56"/>
      <c r="O11" s="58">
        <v>8</v>
      </c>
      <c r="P11" s="59" t="s">
        <v>83</v>
      </c>
      <c r="Q11" s="60"/>
      <c r="R11" s="60"/>
      <c r="S11" s="58">
        <f t="shared" si="2"/>
        <v>0</v>
      </c>
      <c r="T11" s="55"/>
      <c r="U11" s="56"/>
      <c r="V11" s="56"/>
      <c r="W11" s="55"/>
    </row>
    <row r="12" spans="1:23" ht="15.75" customHeight="1" x14ac:dyDescent="0.25">
      <c r="A12" s="55"/>
      <c r="B12" s="55"/>
      <c r="C12" s="58">
        <v>9</v>
      </c>
      <c r="D12" s="59" t="s">
        <v>84</v>
      </c>
      <c r="E12" s="60"/>
      <c r="F12" s="60"/>
      <c r="G12" s="58">
        <f t="shared" si="0"/>
        <v>0</v>
      </c>
      <c r="H12" s="55"/>
      <c r="I12" s="58">
        <v>9</v>
      </c>
      <c r="J12" s="59" t="s">
        <v>84</v>
      </c>
      <c r="K12" s="60"/>
      <c r="L12" s="60"/>
      <c r="M12" s="58">
        <f t="shared" si="1"/>
        <v>0</v>
      </c>
      <c r="N12" s="56"/>
      <c r="O12" s="58">
        <v>9</v>
      </c>
      <c r="P12" s="59" t="s">
        <v>84</v>
      </c>
      <c r="Q12" s="60"/>
      <c r="R12" s="60"/>
      <c r="S12" s="58">
        <f t="shared" si="2"/>
        <v>0</v>
      </c>
      <c r="T12" s="55"/>
      <c r="U12" s="56"/>
      <c r="V12" s="56"/>
      <c r="W12" s="55"/>
    </row>
    <row r="13" spans="1:23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5"/>
      <c r="U13" s="56"/>
      <c r="V13" s="56"/>
      <c r="W13" s="55"/>
    </row>
    <row r="14" spans="1:23" ht="15.75" customHeight="1" x14ac:dyDescent="0.25">
      <c r="A14" s="55"/>
      <c r="B14" s="55"/>
      <c r="C14" s="90" t="s">
        <v>85</v>
      </c>
      <c r="D14" s="80"/>
      <c r="E14" s="80"/>
      <c r="F14" s="80"/>
      <c r="G14" s="81"/>
      <c r="H14" s="55"/>
      <c r="I14" s="90" t="s">
        <v>86</v>
      </c>
      <c r="J14" s="80"/>
      <c r="K14" s="80"/>
      <c r="L14" s="80"/>
      <c r="M14" s="81"/>
      <c r="N14" s="56"/>
      <c r="O14" s="90" t="s">
        <v>87</v>
      </c>
      <c r="P14" s="80"/>
      <c r="Q14" s="80"/>
      <c r="R14" s="80"/>
      <c r="S14" s="81"/>
      <c r="T14" s="55"/>
      <c r="U14" s="56"/>
      <c r="V14" s="56"/>
      <c r="W14" s="55"/>
    </row>
    <row r="15" spans="1:23" ht="15.75" customHeight="1" x14ac:dyDescent="0.25">
      <c r="A15" s="55"/>
      <c r="B15" s="55"/>
      <c r="C15" s="57" t="s">
        <v>72</v>
      </c>
      <c r="D15" s="57" t="s">
        <v>73</v>
      </c>
      <c r="E15" s="57" t="s">
        <v>74</v>
      </c>
      <c r="F15" s="57" t="s">
        <v>75</v>
      </c>
      <c r="G15" s="57" t="s">
        <v>76</v>
      </c>
      <c r="H15" s="55"/>
      <c r="I15" s="57" t="s">
        <v>72</v>
      </c>
      <c r="J15" s="57" t="s">
        <v>73</v>
      </c>
      <c r="K15" s="57" t="s">
        <v>74</v>
      </c>
      <c r="L15" s="57" t="s">
        <v>75</v>
      </c>
      <c r="M15" s="57" t="s">
        <v>76</v>
      </c>
      <c r="N15" s="56"/>
      <c r="O15" s="57" t="s">
        <v>72</v>
      </c>
      <c r="P15" s="57" t="s">
        <v>73</v>
      </c>
      <c r="Q15" s="57" t="s">
        <v>74</v>
      </c>
      <c r="R15" s="57" t="s">
        <v>75</v>
      </c>
      <c r="S15" s="57" t="s">
        <v>76</v>
      </c>
      <c r="T15" s="55"/>
      <c r="U15" s="56"/>
      <c r="V15" s="56"/>
      <c r="W15" s="55"/>
    </row>
    <row r="16" spans="1:23" ht="15.75" customHeight="1" x14ac:dyDescent="0.25">
      <c r="A16" s="55"/>
      <c r="B16" s="55"/>
      <c r="C16" s="58">
        <v>1</v>
      </c>
      <c r="D16" s="59" t="s">
        <v>77</v>
      </c>
      <c r="E16" s="60"/>
      <c r="F16" s="60"/>
      <c r="G16" s="58">
        <f t="shared" ref="G16:G24" si="3">SUM(E16*F16)</f>
        <v>0</v>
      </c>
      <c r="H16" s="55"/>
      <c r="I16" s="58">
        <v>1</v>
      </c>
      <c r="J16" s="59" t="s">
        <v>77</v>
      </c>
      <c r="K16" s="60"/>
      <c r="L16" s="60"/>
      <c r="M16" s="58">
        <f t="shared" ref="M16:M24" si="4">SUM(K16*L16)</f>
        <v>0</v>
      </c>
      <c r="N16" s="56"/>
      <c r="O16" s="58">
        <v>1</v>
      </c>
      <c r="P16" s="59" t="s">
        <v>77</v>
      </c>
      <c r="Q16" s="60"/>
      <c r="R16" s="60"/>
      <c r="S16" s="58">
        <f t="shared" ref="S16:S24" si="5">SUM(Q16*R16)</f>
        <v>0</v>
      </c>
      <c r="T16" s="55"/>
      <c r="U16" s="56"/>
      <c r="V16" s="56"/>
      <c r="W16" s="55"/>
    </row>
    <row r="17" spans="1:23" ht="15.75" customHeight="1" x14ac:dyDescent="0.25">
      <c r="A17" s="55"/>
      <c r="B17" s="55"/>
      <c r="C17" s="58">
        <v>2</v>
      </c>
      <c r="D17" s="59" t="s">
        <v>78</v>
      </c>
      <c r="E17" s="60"/>
      <c r="F17" s="60"/>
      <c r="G17" s="58">
        <f t="shared" si="3"/>
        <v>0</v>
      </c>
      <c r="H17" s="55"/>
      <c r="I17" s="58">
        <v>2</v>
      </c>
      <c r="J17" s="59" t="s">
        <v>78</v>
      </c>
      <c r="K17" s="60"/>
      <c r="L17" s="60"/>
      <c r="M17" s="58">
        <f t="shared" si="4"/>
        <v>0</v>
      </c>
      <c r="N17" s="56"/>
      <c r="O17" s="58">
        <v>2</v>
      </c>
      <c r="P17" s="59" t="s">
        <v>78</v>
      </c>
      <c r="Q17" s="60"/>
      <c r="R17" s="60"/>
      <c r="S17" s="58">
        <f t="shared" si="5"/>
        <v>0</v>
      </c>
      <c r="T17" s="55"/>
      <c r="U17" s="56"/>
      <c r="V17" s="56"/>
      <c r="W17" s="55"/>
    </row>
    <row r="18" spans="1:23" ht="15.75" customHeight="1" x14ac:dyDescent="0.25">
      <c r="A18" s="55"/>
      <c r="B18" s="55"/>
      <c r="C18" s="58">
        <v>3</v>
      </c>
      <c r="D18" s="59" t="s">
        <v>79</v>
      </c>
      <c r="E18" s="60"/>
      <c r="F18" s="60"/>
      <c r="G18" s="58">
        <f t="shared" si="3"/>
        <v>0</v>
      </c>
      <c r="H18" s="55"/>
      <c r="I18" s="58">
        <v>3</v>
      </c>
      <c r="J18" s="59" t="s">
        <v>79</v>
      </c>
      <c r="K18" s="60"/>
      <c r="L18" s="60"/>
      <c r="M18" s="58">
        <f t="shared" si="4"/>
        <v>0</v>
      </c>
      <c r="N18" s="56"/>
      <c r="O18" s="58">
        <v>3</v>
      </c>
      <c r="P18" s="59" t="s">
        <v>79</v>
      </c>
      <c r="Q18" s="60"/>
      <c r="R18" s="60"/>
      <c r="S18" s="58">
        <f t="shared" si="5"/>
        <v>0</v>
      </c>
      <c r="T18" s="55"/>
      <c r="U18" s="56"/>
      <c r="V18" s="56"/>
      <c r="W18" s="55"/>
    </row>
    <row r="19" spans="1:23" ht="15.75" customHeight="1" x14ac:dyDescent="0.25">
      <c r="A19" s="55"/>
      <c r="B19" s="55"/>
      <c r="C19" s="58">
        <v>4</v>
      </c>
      <c r="D19" s="59" t="s">
        <v>80</v>
      </c>
      <c r="E19" s="60"/>
      <c r="F19" s="60"/>
      <c r="G19" s="58">
        <f t="shared" si="3"/>
        <v>0</v>
      </c>
      <c r="H19" s="55"/>
      <c r="I19" s="58">
        <v>4</v>
      </c>
      <c r="J19" s="59" t="s">
        <v>80</v>
      </c>
      <c r="K19" s="60"/>
      <c r="L19" s="60"/>
      <c r="M19" s="58">
        <f t="shared" si="4"/>
        <v>0</v>
      </c>
      <c r="N19" s="56"/>
      <c r="O19" s="58">
        <v>4</v>
      </c>
      <c r="P19" s="59" t="s">
        <v>80</v>
      </c>
      <c r="Q19" s="60"/>
      <c r="R19" s="60"/>
      <c r="S19" s="58">
        <f t="shared" si="5"/>
        <v>0</v>
      </c>
      <c r="T19" s="55"/>
      <c r="U19" s="56"/>
      <c r="V19" s="56"/>
      <c r="W19" s="55"/>
    </row>
    <row r="20" spans="1:23" ht="15.75" customHeight="1" x14ac:dyDescent="0.25">
      <c r="A20" s="55"/>
      <c r="B20" s="55"/>
      <c r="C20" s="58">
        <v>5</v>
      </c>
      <c r="D20" s="59" t="s">
        <v>81</v>
      </c>
      <c r="E20" s="60"/>
      <c r="F20" s="60"/>
      <c r="G20" s="58">
        <f t="shared" si="3"/>
        <v>0</v>
      </c>
      <c r="H20" s="55"/>
      <c r="I20" s="58">
        <v>5</v>
      </c>
      <c r="J20" s="59" t="s">
        <v>81</v>
      </c>
      <c r="K20" s="60"/>
      <c r="L20" s="60"/>
      <c r="M20" s="58">
        <f t="shared" si="4"/>
        <v>0</v>
      </c>
      <c r="N20" s="56"/>
      <c r="O20" s="58">
        <v>5</v>
      </c>
      <c r="P20" s="59" t="s">
        <v>81</v>
      </c>
      <c r="Q20" s="60"/>
      <c r="R20" s="60"/>
      <c r="S20" s="58">
        <f t="shared" si="5"/>
        <v>0</v>
      </c>
      <c r="T20" s="55"/>
      <c r="U20" s="56"/>
      <c r="V20" s="56"/>
      <c r="W20" s="55"/>
    </row>
    <row r="21" spans="1:23" ht="15.75" customHeight="1" x14ac:dyDescent="0.25">
      <c r="A21" s="55"/>
      <c r="B21" s="55"/>
      <c r="C21" s="58">
        <v>6</v>
      </c>
      <c r="D21" s="59" t="s">
        <v>82</v>
      </c>
      <c r="E21" s="60"/>
      <c r="F21" s="60"/>
      <c r="G21" s="58">
        <f t="shared" si="3"/>
        <v>0</v>
      </c>
      <c r="H21" s="55"/>
      <c r="I21" s="58">
        <v>6</v>
      </c>
      <c r="J21" s="59" t="s">
        <v>82</v>
      </c>
      <c r="K21" s="60"/>
      <c r="L21" s="60"/>
      <c r="M21" s="58">
        <f t="shared" si="4"/>
        <v>0</v>
      </c>
      <c r="N21" s="56"/>
      <c r="O21" s="58">
        <v>6</v>
      </c>
      <c r="P21" s="59" t="s">
        <v>82</v>
      </c>
      <c r="Q21" s="60"/>
      <c r="R21" s="60"/>
      <c r="S21" s="58">
        <f t="shared" si="5"/>
        <v>0</v>
      </c>
      <c r="T21" s="55"/>
      <c r="U21" s="56"/>
      <c r="V21" s="56"/>
      <c r="W21" s="55"/>
    </row>
    <row r="22" spans="1:23" ht="15.75" customHeight="1" x14ac:dyDescent="0.25">
      <c r="A22" s="55"/>
      <c r="B22" s="55"/>
      <c r="C22" s="58">
        <v>7</v>
      </c>
      <c r="D22" s="59" t="s">
        <v>15</v>
      </c>
      <c r="E22" s="60"/>
      <c r="F22" s="60"/>
      <c r="G22" s="58">
        <f t="shared" si="3"/>
        <v>0</v>
      </c>
      <c r="H22" s="55"/>
      <c r="I22" s="58">
        <v>7</v>
      </c>
      <c r="J22" s="59" t="s">
        <v>15</v>
      </c>
      <c r="K22" s="60"/>
      <c r="L22" s="60"/>
      <c r="M22" s="58">
        <f t="shared" si="4"/>
        <v>0</v>
      </c>
      <c r="N22" s="56"/>
      <c r="O22" s="58">
        <v>7</v>
      </c>
      <c r="P22" s="59" t="s">
        <v>15</v>
      </c>
      <c r="Q22" s="60"/>
      <c r="R22" s="60"/>
      <c r="S22" s="58">
        <f t="shared" si="5"/>
        <v>0</v>
      </c>
      <c r="T22" s="55"/>
      <c r="U22" s="56"/>
      <c r="V22" s="56"/>
      <c r="W22" s="55"/>
    </row>
    <row r="23" spans="1:23" ht="15.75" customHeight="1" x14ac:dyDescent="0.25">
      <c r="A23" s="55"/>
      <c r="B23" s="55"/>
      <c r="C23" s="58">
        <v>8</v>
      </c>
      <c r="D23" s="59" t="s">
        <v>83</v>
      </c>
      <c r="E23" s="60"/>
      <c r="F23" s="60"/>
      <c r="G23" s="58">
        <f t="shared" si="3"/>
        <v>0</v>
      </c>
      <c r="H23" s="55"/>
      <c r="I23" s="58">
        <v>8</v>
      </c>
      <c r="J23" s="59" t="s">
        <v>83</v>
      </c>
      <c r="K23" s="60"/>
      <c r="L23" s="60"/>
      <c r="M23" s="58">
        <f t="shared" si="4"/>
        <v>0</v>
      </c>
      <c r="N23" s="56"/>
      <c r="O23" s="58">
        <v>8</v>
      </c>
      <c r="P23" s="59" t="s">
        <v>83</v>
      </c>
      <c r="Q23" s="60"/>
      <c r="R23" s="60"/>
      <c r="S23" s="58">
        <f t="shared" si="5"/>
        <v>0</v>
      </c>
      <c r="T23" s="55"/>
      <c r="U23" s="56"/>
      <c r="V23" s="56"/>
      <c r="W23" s="55"/>
    </row>
    <row r="24" spans="1:23" ht="15.75" customHeight="1" x14ac:dyDescent="0.25">
      <c r="A24" s="55"/>
      <c r="B24" s="55"/>
      <c r="C24" s="58">
        <v>9</v>
      </c>
      <c r="D24" s="59" t="s">
        <v>84</v>
      </c>
      <c r="E24" s="60"/>
      <c r="F24" s="60"/>
      <c r="G24" s="58">
        <f t="shared" si="3"/>
        <v>0</v>
      </c>
      <c r="H24" s="55"/>
      <c r="I24" s="58">
        <v>9</v>
      </c>
      <c r="J24" s="59" t="s">
        <v>84</v>
      </c>
      <c r="K24" s="60"/>
      <c r="L24" s="60"/>
      <c r="M24" s="58">
        <f t="shared" si="4"/>
        <v>0</v>
      </c>
      <c r="N24" s="56"/>
      <c r="O24" s="58">
        <v>9</v>
      </c>
      <c r="P24" s="59" t="s">
        <v>84</v>
      </c>
      <c r="Q24" s="60"/>
      <c r="R24" s="60"/>
      <c r="S24" s="58">
        <f t="shared" si="5"/>
        <v>0</v>
      </c>
      <c r="T24" s="55"/>
      <c r="U24" s="56"/>
      <c r="V24" s="56"/>
      <c r="W24" s="55"/>
    </row>
    <row r="25" spans="1:23" x14ac:dyDescent="0.2">
      <c r="A25" s="55"/>
      <c r="B25" s="55"/>
      <c r="C25" s="56"/>
      <c r="D25" s="56"/>
      <c r="E25" s="56"/>
      <c r="F25" s="56"/>
      <c r="G25" s="56"/>
      <c r="H25" s="55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5"/>
    </row>
    <row r="26" spans="1:23" ht="15.75" customHeight="1" x14ac:dyDescent="0.25">
      <c r="A26" s="55"/>
      <c r="B26" s="55"/>
      <c r="C26" s="90" t="s">
        <v>88</v>
      </c>
      <c r="D26" s="80"/>
      <c r="E26" s="80"/>
      <c r="F26" s="80"/>
      <c r="G26" s="81"/>
      <c r="H26" s="55"/>
      <c r="I26" s="94" t="s">
        <v>89</v>
      </c>
      <c r="J26" s="80"/>
      <c r="K26" s="80"/>
      <c r="L26" s="81"/>
      <c r="M26" s="56"/>
      <c r="N26" s="61" t="s">
        <v>33</v>
      </c>
      <c r="O26" s="61"/>
      <c r="P26" s="61"/>
      <c r="Q26" s="56"/>
      <c r="R26" s="61" t="s">
        <v>110</v>
      </c>
      <c r="S26" s="61"/>
      <c r="T26" s="61"/>
    </row>
    <row r="27" spans="1:23" ht="15.75" customHeight="1" x14ac:dyDescent="0.25">
      <c r="A27" s="55"/>
      <c r="B27" s="55"/>
      <c r="C27" s="57" t="s">
        <v>72</v>
      </c>
      <c r="D27" s="57" t="s">
        <v>73</v>
      </c>
      <c r="E27" s="57" t="s">
        <v>74</v>
      </c>
      <c r="F27" s="57" t="s">
        <v>75</v>
      </c>
      <c r="G27" s="57" t="s">
        <v>76</v>
      </c>
      <c r="H27" s="56"/>
      <c r="I27" s="93" t="s">
        <v>90</v>
      </c>
      <c r="J27" s="81"/>
      <c r="K27" s="95"/>
      <c r="L27" s="78"/>
      <c r="M27" s="62">
        <v>0</v>
      </c>
      <c r="N27" s="63" t="s">
        <v>111</v>
      </c>
      <c r="O27" s="56"/>
      <c r="P27" s="56"/>
      <c r="Q27" s="62">
        <v>0</v>
      </c>
      <c r="R27" s="63" t="s">
        <v>111</v>
      </c>
      <c r="S27" s="56"/>
      <c r="T27" s="56"/>
    </row>
    <row r="28" spans="1:23" ht="15.75" customHeight="1" x14ac:dyDescent="0.25">
      <c r="A28" s="55"/>
      <c r="B28" s="55"/>
      <c r="C28" s="58">
        <v>1</v>
      </c>
      <c r="D28" s="59" t="s">
        <v>77</v>
      </c>
      <c r="E28" s="60"/>
      <c r="F28" s="60"/>
      <c r="G28" s="58">
        <f t="shared" ref="G28:G36" si="6">SUM(E28*F28)</f>
        <v>0</v>
      </c>
      <c r="H28" s="56"/>
      <c r="I28" s="93" t="s">
        <v>91</v>
      </c>
      <c r="J28" s="81"/>
      <c r="K28" s="95"/>
      <c r="L28" s="78"/>
      <c r="M28" s="62">
        <v>1</v>
      </c>
      <c r="N28" s="63" t="s">
        <v>113</v>
      </c>
      <c r="O28" s="56"/>
      <c r="P28" s="56"/>
      <c r="Q28" s="62">
        <v>1</v>
      </c>
      <c r="R28" s="63" t="s">
        <v>114</v>
      </c>
      <c r="S28" s="56"/>
      <c r="T28" s="56"/>
    </row>
    <row r="29" spans="1:23" ht="15.75" customHeight="1" x14ac:dyDescent="0.25">
      <c r="A29" s="55"/>
      <c r="B29" s="55"/>
      <c r="C29" s="58">
        <v>2</v>
      </c>
      <c r="D29" s="59" t="s">
        <v>78</v>
      </c>
      <c r="E29" s="60"/>
      <c r="F29" s="60"/>
      <c r="G29" s="58">
        <f t="shared" si="6"/>
        <v>0</v>
      </c>
      <c r="H29" s="56"/>
      <c r="I29" s="56"/>
      <c r="J29" s="56"/>
      <c r="K29" s="56"/>
      <c r="L29" s="56"/>
      <c r="M29" s="62">
        <v>2</v>
      </c>
      <c r="N29" s="63" t="s">
        <v>116</v>
      </c>
      <c r="O29" s="56"/>
      <c r="P29" s="56"/>
      <c r="Q29" s="62">
        <v>2</v>
      </c>
      <c r="R29" s="63" t="s">
        <v>117</v>
      </c>
      <c r="S29" s="56"/>
      <c r="T29" s="56"/>
    </row>
    <row r="30" spans="1:23" ht="15.75" customHeight="1" x14ac:dyDescent="0.25">
      <c r="A30" s="55"/>
      <c r="B30" s="55"/>
      <c r="C30" s="58">
        <v>3</v>
      </c>
      <c r="D30" s="59" t="s">
        <v>79</v>
      </c>
      <c r="E30" s="60"/>
      <c r="F30" s="60"/>
      <c r="G30" s="58">
        <f t="shared" si="6"/>
        <v>0</v>
      </c>
      <c r="H30" s="56"/>
      <c r="I30" s="94" t="s">
        <v>92</v>
      </c>
      <c r="J30" s="80"/>
      <c r="K30" s="80"/>
      <c r="L30" s="81"/>
      <c r="M30" s="62">
        <v>3</v>
      </c>
      <c r="N30" s="63" t="s">
        <v>119</v>
      </c>
      <c r="O30" s="56"/>
      <c r="P30" s="56"/>
      <c r="Q30" s="62">
        <v>3</v>
      </c>
      <c r="R30" s="63" t="s">
        <v>120</v>
      </c>
      <c r="S30" s="56"/>
      <c r="T30" s="56"/>
    </row>
    <row r="31" spans="1:23" ht="15.75" customHeight="1" x14ac:dyDescent="0.25">
      <c r="A31" s="55"/>
      <c r="B31" s="55"/>
      <c r="C31" s="58">
        <v>4</v>
      </c>
      <c r="D31" s="59" t="s">
        <v>80</v>
      </c>
      <c r="E31" s="60"/>
      <c r="F31" s="60"/>
      <c r="G31" s="58">
        <f t="shared" si="6"/>
        <v>0</v>
      </c>
      <c r="H31" s="56"/>
      <c r="I31" s="93" t="s">
        <v>90</v>
      </c>
      <c r="J31" s="81"/>
      <c r="K31" s="95"/>
      <c r="L31" s="78"/>
      <c r="M31" s="62">
        <v>4</v>
      </c>
      <c r="N31" s="63" t="s">
        <v>122</v>
      </c>
      <c r="O31" s="56"/>
      <c r="P31" s="56"/>
      <c r="Q31" s="62">
        <v>4</v>
      </c>
      <c r="R31" s="63" t="s">
        <v>123</v>
      </c>
      <c r="S31" s="56"/>
      <c r="T31" s="56"/>
    </row>
    <row r="32" spans="1:23" ht="15.75" customHeight="1" x14ac:dyDescent="0.25">
      <c r="A32" s="55"/>
      <c r="B32" s="55"/>
      <c r="C32" s="58">
        <v>5</v>
      </c>
      <c r="D32" s="59" t="s">
        <v>81</v>
      </c>
      <c r="E32" s="60"/>
      <c r="F32" s="60"/>
      <c r="G32" s="58">
        <f t="shared" si="6"/>
        <v>0</v>
      </c>
      <c r="H32" s="56"/>
      <c r="I32" s="93" t="s">
        <v>91</v>
      </c>
      <c r="J32" s="81"/>
      <c r="K32" s="95"/>
      <c r="L32" s="78"/>
      <c r="M32" s="62">
        <v>5</v>
      </c>
      <c r="N32" s="63" t="s">
        <v>125</v>
      </c>
      <c r="O32" s="56"/>
      <c r="P32" s="56"/>
      <c r="Q32" s="62">
        <v>5</v>
      </c>
      <c r="R32" s="63" t="s">
        <v>126</v>
      </c>
      <c r="S32" s="56"/>
      <c r="T32" s="56"/>
    </row>
    <row r="33" spans="1:24" ht="15.75" customHeight="1" x14ac:dyDescent="0.25">
      <c r="A33" s="55"/>
      <c r="B33" s="55"/>
      <c r="C33" s="58">
        <v>6</v>
      </c>
      <c r="D33" s="59" t="s">
        <v>82</v>
      </c>
      <c r="E33" s="60"/>
      <c r="F33" s="60"/>
      <c r="G33" s="58">
        <f t="shared" si="6"/>
        <v>0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12"/>
    </row>
    <row r="34" spans="1:24" ht="15.75" customHeight="1" x14ac:dyDescent="0.25">
      <c r="A34" s="55"/>
      <c r="B34" s="55"/>
      <c r="C34" s="58">
        <v>7</v>
      </c>
      <c r="D34" s="59" t="s">
        <v>15</v>
      </c>
      <c r="E34" s="60"/>
      <c r="F34" s="60"/>
      <c r="G34" s="58">
        <f t="shared" si="6"/>
        <v>0</v>
      </c>
      <c r="H34" s="56"/>
      <c r="I34" s="94" t="s">
        <v>93</v>
      </c>
      <c r="J34" s="80"/>
      <c r="K34" s="80"/>
      <c r="L34" s="81"/>
      <c r="M34" s="56"/>
      <c r="N34" s="64" t="s">
        <v>32</v>
      </c>
      <c r="O34" s="61"/>
      <c r="P34" s="61"/>
      <c r="Q34" s="56"/>
      <c r="R34" s="61" t="s">
        <v>128</v>
      </c>
      <c r="S34" s="61"/>
      <c r="T34" s="61"/>
      <c r="V34" s="56"/>
      <c r="W34" s="56"/>
      <c r="X34" s="12"/>
    </row>
    <row r="35" spans="1:24" ht="15.75" customHeight="1" x14ac:dyDescent="0.25">
      <c r="A35" s="55"/>
      <c r="B35" s="55"/>
      <c r="C35" s="58">
        <v>8</v>
      </c>
      <c r="D35" s="59" t="s">
        <v>83</v>
      </c>
      <c r="E35" s="60"/>
      <c r="F35" s="60"/>
      <c r="G35" s="58">
        <f t="shared" si="6"/>
        <v>0</v>
      </c>
      <c r="H35" s="56"/>
      <c r="I35" s="93" t="s">
        <v>94</v>
      </c>
      <c r="J35" s="81"/>
      <c r="K35" s="95"/>
      <c r="L35" s="78"/>
      <c r="M35" s="62">
        <v>0</v>
      </c>
      <c r="N35" s="63" t="s">
        <v>129</v>
      </c>
      <c r="O35" s="56"/>
      <c r="P35" s="56"/>
      <c r="Q35" s="62">
        <v>0</v>
      </c>
      <c r="R35" s="63" t="s">
        <v>130</v>
      </c>
      <c r="S35" s="56"/>
      <c r="T35" s="56"/>
      <c r="V35" s="56"/>
      <c r="W35" s="56"/>
      <c r="X35" s="12"/>
    </row>
    <row r="36" spans="1:24" ht="15.75" customHeight="1" x14ac:dyDescent="0.25">
      <c r="A36" s="55"/>
      <c r="B36" s="55"/>
      <c r="C36" s="58">
        <v>9</v>
      </c>
      <c r="D36" s="59" t="s">
        <v>84</v>
      </c>
      <c r="E36" s="60"/>
      <c r="F36" s="60"/>
      <c r="G36" s="58">
        <f t="shared" si="6"/>
        <v>0</v>
      </c>
      <c r="H36" s="56"/>
      <c r="I36" s="93" t="s">
        <v>95</v>
      </c>
      <c r="J36" s="81"/>
      <c r="K36" s="95"/>
      <c r="L36" s="78"/>
      <c r="M36" s="62">
        <v>1</v>
      </c>
      <c r="N36" s="63" t="s">
        <v>131</v>
      </c>
      <c r="O36" s="56"/>
      <c r="P36" s="56"/>
      <c r="Q36" s="62">
        <v>1</v>
      </c>
      <c r="R36" s="63" t="s">
        <v>132</v>
      </c>
      <c r="S36" s="56"/>
      <c r="T36" s="56"/>
      <c r="V36" s="56"/>
      <c r="W36" s="56"/>
      <c r="X36" s="12"/>
    </row>
    <row r="37" spans="1:24" x14ac:dyDescent="0.2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62">
        <v>2</v>
      </c>
      <c r="N37" s="63" t="s">
        <v>133</v>
      </c>
      <c r="O37" s="56"/>
      <c r="P37" s="56"/>
      <c r="Q37" s="62">
        <v>2</v>
      </c>
      <c r="R37" s="63" t="s">
        <v>134</v>
      </c>
      <c r="S37" s="56"/>
      <c r="T37" s="56"/>
      <c r="V37" s="56"/>
      <c r="W37" s="56"/>
      <c r="X37" s="12"/>
    </row>
    <row r="38" spans="1:24" x14ac:dyDescent="0.2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62">
        <v>3</v>
      </c>
      <c r="N38" s="63" t="s">
        <v>135</v>
      </c>
      <c r="O38" s="56"/>
      <c r="P38" s="56"/>
      <c r="Q38" s="62">
        <v>3</v>
      </c>
      <c r="R38" s="56" t="s">
        <v>136</v>
      </c>
      <c r="S38" s="56"/>
      <c r="T38" s="56"/>
      <c r="V38" s="56"/>
      <c r="W38" s="56"/>
      <c r="X38" s="12"/>
    </row>
    <row r="39" spans="1:24" ht="15.75" customHeight="1" x14ac:dyDescent="0.25">
      <c r="A39" s="55"/>
      <c r="B39" s="56"/>
      <c r="C39" s="90" t="s">
        <v>106</v>
      </c>
      <c r="D39" s="80"/>
      <c r="E39" s="80"/>
      <c r="F39" s="80"/>
      <c r="G39" s="80"/>
      <c r="H39" s="80"/>
      <c r="I39" s="80"/>
      <c r="J39" s="80"/>
      <c r="K39" s="81"/>
      <c r="L39" s="56"/>
      <c r="M39" s="62">
        <v>4</v>
      </c>
      <c r="N39" s="63" t="s">
        <v>137</v>
      </c>
      <c r="O39" s="56"/>
      <c r="P39" s="56"/>
      <c r="Q39" s="62">
        <v>4</v>
      </c>
      <c r="R39" s="56" t="s">
        <v>138</v>
      </c>
      <c r="S39" s="56"/>
      <c r="T39" s="56"/>
      <c r="V39" s="56"/>
      <c r="W39" s="56"/>
      <c r="X39" s="12"/>
    </row>
    <row r="40" spans="1:24" ht="15.75" customHeight="1" x14ac:dyDescent="0.25">
      <c r="A40" s="55"/>
      <c r="B40" s="56"/>
      <c r="C40" s="65"/>
      <c r="D40" s="57" t="s">
        <v>22</v>
      </c>
      <c r="E40" s="57" t="s">
        <v>23</v>
      </c>
      <c r="F40" s="57" t="s">
        <v>24</v>
      </c>
      <c r="G40" s="57" t="s">
        <v>25</v>
      </c>
      <c r="H40" s="57" t="s">
        <v>26</v>
      </c>
      <c r="I40" s="57" t="s">
        <v>27</v>
      </c>
      <c r="J40" s="57" t="s">
        <v>28</v>
      </c>
      <c r="K40" s="66" t="s">
        <v>29</v>
      </c>
      <c r="L40" s="56"/>
      <c r="M40" s="62">
        <v>5</v>
      </c>
      <c r="N40" s="63" t="s">
        <v>139</v>
      </c>
      <c r="O40" s="56"/>
      <c r="P40" s="56"/>
      <c r="Q40" s="62">
        <v>5</v>
      </c>
      <c r="R40" s="63" t="s">
        <v>140</v>
      </c>
      <c r="S40" s="56"/>
      <c r="T40" s="56"/>
      <c r="V40" s="56"/>
      <c r="W40" s="56"/>
      <c r="X40" s="12"/>
    </row>
    <row r="41" spans="1:24" x14ac:dyDescent="0.25">
      <c r="A41" s="55"/>
      <c r="B41" s="56"/>
      <c r="C41" s="67" t="s">
        <v>43</v>
      </c>
      <c r="D41" s="68"/>
      <c r="E41" s="68"/>
      <c r="F41" s="68"/>
      <c r="G41" s="68"/>
      <c r="H41" s="68"/>
      <c r="I41" s="68"/>
      <c r="J41" s="68"/>
      <c r="K41" s="58">
        <f>SUM(D41:J41)</f>
        <v>0</v>
      </c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12"/>
    </row>
    <row r="42" spans="1:24" ht="15" x14ac:dyDescent="0.2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61" t="s">
        <v>30</v>
      </c>
      <c r="O42" s="61"/>
      <c r="P42" s="38"/>
      <c r="Q42" s="55"/>
      <c r="R42" s="55"/>
      <c r="S42" s="56"/>
      <c r="T42" s="56"/>
      <c r="U42" s="56"/>
      <c r="V42" s="56"/>
      <c r="W42" s="55"/>
    </row>
    <row r="43" spans="1:24" x14ac:dyDescent="0.25">
      <c r="A43" s="55"/>
      <c r="B43" s="55"/>
      <c r="C43" s="94" t="s">
        <v>107</v>
      </c>
      <c r="D43" s="80"/>
      <c r="E43" s="80"/>
      <c r="F43" s="80"/>
      <c r="G43" s="80"/>
      <c r="H43" s="80"/>
      <c r="I43" s="80"/>
      <c r="J43" s="80"/>
      <c r="K43" s="81"/>
      <c r="L43" s="55"/>
      <c r="M43" s="62">
        <v>0</v>
      </c>
      <c r="N43" s="63" t="s">
        <v>112</v>
      </c>
      <c r="O43" s="56"/>
      <c r="P43" s="12"/>
      <c r="V43" s="56"/>
      <c r="W43" s="55"/>
    </row>
    <row r="44" spans="1:24" x14ac:dyDescent="0.25">
      <c r="A44" s="55"/>
      <c r="B44" s="55"/>
      <c r="C44" s="65"/>
      <c r="D44" s="57" t="s">
        <v>22</v>
      </c>
      <c r="E44" s="57" t="s">
        <v>23</v>
      </c>
      <c r="F44" s="57" t="s">
        <v>24</v>
      </c>
      <c r="G44" s="57" t="s">
        <v>25</v>
      </c>
      <c r="H44" s="57" t="s">
        <v>26</v>
      </c>
      <c r="I44" s="57" t="s">
        <v>27</v>
      </c>
      <c r="J44" s="57" t="s">
        <v>28</v>
      </c>
      <c r="K44" s="66" t="s">
        <v>29</v>
      </c>
      <c r="L44" s="55"/>
      <c r="M44" s="62">
        <v>1</v>
      </c>
      <c r="N44" s="63" t="s">
        <v>115</v>
      </c>
      <c r="O44" s="56"/>
      <c r="P44" s="12"/>
      <c r="V44" s="56"/>
      <c r="W44" s="55"/>
    </row>
    <row r="45" spans="1:24" x14ac:dyDescent="0.25">
      <c r="A45" s="55"/>
      <c r="B45" s="55"/>
      <c r="C45" s="58">
        <v>80</v>
      </c>
      <c r="D45" s="69"/>
      <c r="E45" s="69"/>
      <c r="F45" s="70"/>
      <c r="G45" s="69"/>
      <c r="H45" s="69"/>
      <c r="I45" s="69"/>
      <c r="J45" s="71"/>
      <c r="K45" s="58">
        <f t="shared" ref="K45:K46" si="7">SUM(D45:J45)</f>
        <v>0</v>
      </c>
      <c r="L45" s="55"/>
      <c r="M45" s="62">
        <v>2</v>
      </c>
      <c r="N45" s="63" t="s">
        <v>118</v>
      </c>
      <c r="O45" s="56"/>
      <c r="P45" s="12"/>
      <c r="V45" s="56"/>
      <c r="W45" s="55"/>
    </row>
    <row r="46" spans="1:24" x14ac:dyDescent="0.25">
      <c r="A46" s="55"/>
      <c r="B46" s="55"/>
      <c r="C46" s="58">
        <v>20</v>
      </c>
      <c r="D46" s="70"/>
      <c r="E46" s="70"/>
      <c r="F46" s="70"/>
      <c r="G46" s="70"/>
      <c r="H46" s="70"/>
      <c r="I46" s="70"/>
      <c r="J46" s="72"/>
      <c r="K46" s="58">
        <f t="shared" si="7"/>
        <v>0</v>
      </c>
      <c r="L46" s="55"/>
      <c r="M46" s="62">
        <v>3</v>
      </c>
      <c r="N46" s="63" t="s">
        <v>121</v>
      </c>
      <c r="O46" s="56"/>
      <c r="P46" s="12"/>
      <c r="V46" s="56"/>
      <c r="W46" s="55"/>
    </row>
    <row r="47" spans="1:24" ht="15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62">
        <v>4</v>
      </c>
      <c r="N47" s="63" t="s">
        <v>124</v>
      </c>
      <c r="O47" s="56"/>
      <c r="P47" s="12"/>
      <c r="V47" s="56"/>
      <c r="W47" s="55"/>
    </row>
    <row r="48" spans="1:24" ht="15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6"/>
      <c r="L48" s="56"/>
      <c r="M48" s="62">
        <v>5</v>
      </c>
      <c r="N48" s="56" t="s">
        <v>127</v>
      </c>
      <c r="O48" s="56"/>
      <c r="P48" s="12"/>
      <c r="V48" s="56"/>
      <c r="W48" s="55"/>
    </row>
    <row r="49" spans="1:23" x14ac:dyDescent="0.25">
      <c r="A49" s="55"/>
      <c r="B49" s="55"/>
      <c r="C49" s="94" t="s">
        <v>36</v>
      </c>
      <c r="D49" s="80"/>
      <c r="E49" s="80"/>
      <c r="F49" s="80"/>
      <c r="G49" s="80"/>
      <c r="H49" s="80"/>
      <c r="I49" s="80"/>
      <c r="J49" s="80"/>
      <c r="K49" s="81"/>
      <c r="L49" s="56"/>
      <c r="M49" s="56"/>
      <c r="V49" s="56"/>
      <c r="W49" s="55"/>
    </row>
    <row r="50" spans="1:23" x14ac:dyDescent="0.25">
      <c r="A50" s="55"/>
      <c r="B50" s="55"/>
      <c r="C50" s="65"/>
      <c r="D50" s="57" t="s">
        <v>22</v>
      </c>
      <c r="E50" s="57" t="s">
        <v>23</v>
      </c>
      <c r="F50" s="57" t="s">
        <v>24</v>
      </c>
      <c r="G50" s="57" t="s">
        <v>25</v>
      </c>
      <c r="H50" s="57" t="s">
        <v>26</v>
      </c>
      <c r="I50" s="57" t="s">
        <v>27</v>
      </c>
      <c r="J50" s="57" t="s">
        <v>28</v>
      </c>
      <c r="K50" s="66" t="s">
        <v>29</v>
      </c>
      <c r="M50" s="90" t="s">
        <v>20</v>
      </c>
      <c r="N50" s="80"/>
      <c r="O50" s="80"/>
      <c r="P50" s="80"/>
      <c r="Q50" s="80"/>
      <c r="R50" s="80"/>
      <c r="S50" s="80"/>
      <c r="T50" s="81"/>
      <c r="U50" s="56"/>
      <c r="V50" s="56"/>
      <c r="W50" s="55"/>
    </row>
    <row r="51" spans="1:23" x14ac:dyDescent="0.25">
      <c r="A51" s="55"/>
      <c r="B51" s="55"/>
      <c r="C51" s="68" t="s">
        <v>37</v>
      </c>
      <c r="D51" s="69"/>
      <c r="E51" s="69"/>
      <c r="F51" s="70"/>
      <c r="G51" s="69"/>
      <c r="H51" s="69"/>
      <c r="I51" s="69"/>
      <c r="J51" s="71"/>
      <c r="K51" s="58">
        <f t="shared" ref="K51:K53" si="8">SUM(D51:J51)</f>
        <v>0</v>
      </c>
      <c r="M51" s="73">
        <v>43835</v>
      </c>
      <c r="N51" s="57" t="s">
        <v>22</v>
      </c>
      <c r="O51" s="57" t="s">
        <v>23</v>
      </c>
      <c r="P51" s="57" t="s">
        <v>24</v>
      </c>
      <c r="Q51" s="57" t="s">
        <v>25</v>
      </c>
      <c r="R51" s="57" t="s">
        <v>26</v>
      </c>
      <c r="S51" s="57" t="s">
        <v>27</v>
      </c>
      <c r="T51" s="57" t="s">
        <v>28</v>
      </c>
      <c r="V51" s="56"/>
      <c r="W51" s="55"/>
    </row>
    <row r="52" spans="1:23" x14ac:dyDescent="0.25">
      <c r="A52" s="55"/>
      <c r="B52" s="55"/>
      <c r="C52" s="68" t="s">
        <v>38</v>
      </c>
      <c r="D52" s="70"/>
      <c r="E52" s="70"/>
      <c r="F52" s="70"/>
      <c r="G52" s="70"/>
      <c r="H52" s="70"/>
      <c r="I52" s="70"/>
      <c r="J52" s="72"/>
      <c r="K52" s="58">
        <f t="shared" si="8"/>
        <v>0</v>
      </c>
      <c r="M52" s="67" t="s">
        <v>30</v>
      </c>
      <c r="N52" s="68"/>
      <c r="O52" s="68"/>
      <c r="P52" s="58"/>
      <c r="Q52" s="68"/>
      <c r="R52" s="68"/>
      <c r="S52" s="68"/>
      <c r="T52" s="68"/>
      <c r="V52" s="55"/>
      <c r="W52" s="55"/>
    </row>
    <row r="53" spans="1:23" x14ac:dyDescent="0.25">
      <c r="A53" s="55"/>
      <c r="B53" s="55"/>
      <c r="C53" s="68" t="s">
        <v>39</v>
      </c>
      <c r="D53" s="70"/>
      <c r="E53" s="70"/>
      <c r="F53" s="70"/>
      <c r="G53" s="70"/>
      <c r="H53" s="70"/>
      <c r="I53" s="70"/>
      <c r="J53" s="72"/>
      <c r="K53" s="58">
        <f t="shared" si="8"/>
        <v>0</v>
      </c>
      <c r="M53" s="67" t="s">
        <v>31</v>
      </c>
      <c r="N53" s="58"/>
      <c r="O53" s="58"/>
      <c r="P53" s="58"/>
      <c r="Q53" s="58"/>
      <c r="R53" s="68"/>
      <c r="S53" s="68"/>
      <c r="T53" s="68"/>
      <c r="V53" s="55"/>
      <c r="W53" s="55"/>
    </row>
    <row r="54" spans="1:23" x14ac:dyDescent="0.25">
      <c r="A54" s="55"/>
      <c r="B54" s="55"/>
      <c r="J54" s="55"/>
      <c r="K54" s="55"/>
      <c r="M54" s="74" t="s">
        <v>32</v>
      </c>
      <c r="N54" s="58"/>
      <c r="O54" s="68"/>
      <c r="P54" s="68"/>
      <c r="Q54" s="58"/>
      <c r="R54" s="68"/>
      <c r="S54" s="68"/>
      <c r="T54" s="68"/>
      <c r="V54" s="55"/>
      <c r="W54" s="55"/>
    </row>
    <row r="55" spans="1:23" x14ac:dyDescent="0.25">
      <c r="A55" s="55"/>
      <c r="B55" s="55"/>
      <c r="J55" s="55"/>
      <c r="K55" s="55"/>
      <c r="M55" s="67" t="s">
        <v>33</v>
      </c>
      <c r="N55" s="68"/>
      <c r="O55" s="68"/>
      <c r="P55" s="68"/>
      <c r="Q55" s="68"/>
      <c r="R55" s="68"/>
      <c r="S55" s="68"/>
      <c r="T55" s="68"/>
      <c r="V55" s="55"/>
      <c r="W55" s="55"/>
    </row>
    <row r="56" spans="1:23" x14ac:dyDescent="0.25">
      <c r="A56" s="55"/>
      <c r="B56" s="56"/>
      <c r="J56" s="56"/>
      <c r="K56" s="56"/>
      <c r="M56" s="67" t="s">
        <v>34</v>
      </c>
      <c r="N56" s="68"/>
      <c r="O56" s="68"/>
      <c r="P56" s="68"/>
      <c r="Q56" s="68"/>
      <c r="R56" s="68"/>
      <c r="S56" s="68"/>
      <c r="T56" s="68"/>
      <c r="V56" s="55"/>
      <c r="W56" s="55"/>
    </row>
    <row r="57" spans="1:23" ht="15" x14ac:dyDescent="0.2">
      <c r="A57" s="55"/>
      <c r="B57" s="56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V57" s="55"/>
      <c r="W57" s="55"/>
    </row>
    <row r="58" spans="1:23" ht="15" x14ac:dyDescent="0.2">
      <c r="A58" s="55"/>
      <c r="B58" s="56"/>
      <c r="C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</row>
    <row r="59" spans="1:23" ht="15" x14ac:dyDescent="0.2">
      <c r="A59" s="55"/>
      <c r="B59" s="56"/>
      <c r="C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</row>
    <row r="60" spans="1:23" ht="15" x14ac:dyDescent="0.2">
      <c r="A60" s="55"/>
      <c r="B60" s="56"/>
      <c r="C60" s="55"/>
      <c r="K60" s="55"/>
      <c r="L60" s="55"/>
      <c r="M60" s="55"/>
      <c r="N60" s="55"/>
      <c r="W60" s="55"/>
    </row>
    <row r="61" spans="1:23" ht="15" x14ac:dyDescent="0.2">
      <c r="A61" s="55"/>
      <c r="B61" s="56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W61" s="55"/>
    </row>
    <row r="62" spans="1:23" x14ac:dyDescent="0.25">
      <c r="A62" s="55"/>
      <c r="B62" s="56"/>
      <c r="C62" s="56"/>
      <c r="D62" s="56"/>
      <c r="E62" s="56"/>
      <c r="F62" s="75"/>
      <c r="G62" s="75"/>
      <c r="H62" s="75" t="s">
        <v>152</v>
      </c>
      <c r="I62" s="75"/>
      <c r="J62" s="75"/>
      <c r="K62" s="75"/>
      <c r="L62" s="75"/>
      <c r="M62" s="55"/>
      <c r="N62" s="55"/>
      <c r="W62" s="55"/>
    </row>
    <row r="63" spans="1:23" x14ac:dyDescent="0.25">
      <c r="A63" s="55"/>
      <c r="B63" s="56"/>
      <c r="C63" s="56"/>
      <c r="D63" s="56"/>
      <c r="E63" s="56"/>
      <c r="F63" s="57" t="s">
        <v>22</v>
      </c>
      <c r="G63" s="57" t="s">
        <v>23</v>
      </c>
      <c r="H63" s="57" t="s">
        <v>24</v>
      </c>
      <c r="I63" s="57" t="s">
        <v>25</v>
      </c>
      <c r="J63" s="57" t="s">
        <v>26</v>
      </c>
      <c r="K63" s="57" t="s">
        <v>27</v>
      </c>
      <c r="L63" s="57" t="s">
        <v>28</v>
      </c>
      <c r="M63" s="55"/>
      <c r="N63" s="55"/>
      <c r="W63" s="55"/>
    </row>
    <row r="64" spans="1:23" ht="15" x14ac:dyDescent="0.2">
      <c r="A64" s="55"/>
      <c r="B64" s="56"/>
      <c r="C64" s="56"/>
      <c r="D64" s="56"/>
      <c r="E64" s="56"/>
      <c r="F64" s="69"/>
      <c r="G64" s="69"/>
      <c r="H64" s="70"/>
      <c r="I64" s="69"/>
      <c r="J64" s="69"/>
      <c r="K64" s="69"/>
      <c r="L64" s="71"/>
      <c r="M64" s="55"/>
      <c r="N64" s="55"/>
      <c r="W64" s="55"/>
    </row>
    <row r="65" spans="1:23" ht="15" x14ac:dyDescent="0.2">
      <c r="A65" s="55"/>
      <c r="B65" s="56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W65" s="55"/>
    </row>
    <row r="66" spans="1:23" ht="15" x14ac:dyDescent="0.2">
      <c r="A66" s="55"/>
      <c r="B66" s="56"/>
      <c r="C66" s="56"/>
      <c r="F66" s="55"/>
      <c r="G66" s="55"/>
      <c r="H66" s="55"/>
      <c r="I66" s="55"/>
      <c r="J66" s="55"/>
      <c r="K66" s="55"/>
      <c r="L66" s="55"/>
      <c r="M66" s="55"/>
      <c r="N66" s="55"/>
      <c r="W66" s="55"/>
    </row>
    <row r="67" spans="1:23" x14ac:dyDescent="0.25">
      <c r="A67" s="55"/>
      <c r="B67" s="56"/>
      <c r="C67" s="56"/>
      <c r="F67" s="75" t="s">
        <v>153</v>
      </c>
      <c r="G67" s="75"/>
      <c r="H67" s="75" t="s">
        <v>154</v>
      </c>
      <c r="I67" s="75"/>
      <c r="J67" s="75"/>
      <c r="K67" s="75"/>
      <c r="L67" s="7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</row>
    <row r="68" spans="1:23" x14ac:dyDescent="0.25">
      <c r="A68" s="55"/>
      <c r="B68" s="56"/>
      <c r="C68" s="56"/>
      <c r="F68" s="57" t="s">
        <v>22</v>
      </c>
      <c r="G68" s="57" t="s">
        <v>23</v>
      </c>
      <c r="H68" s="57" t="s">
        <v>24</v>
      </c>
      <c r="I68" s="57" t="s">
        <v>25</v>
      </c>
      <c r="J68" s="57" t="s">
        <v>26</v>
      </c>
      <c r="K68" s="57" t="s">
        <v>27</v>
      </c>
      <c r="L68" s="57" t="s">
        <v>28</v>
      </c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</row>
    <row r="69" spans="1:23" ht="15" x14ac:dyDescent="0.2">
      <c r="A69" s="55"/>
      <c r="B69" s="56"/>
      <c r="C69" s="55"/>
      <c r="D69" s="55"/>
      <c r="E69" s="55"/>
      <c r="F69" s="69"/>
      <c r="G69" s="69"/>
      <c r="H69" s="70"/>
      <c r="I69" s="69"/>
      <c r="J69" s="69"/>
      <c r="K69" s="69"/>
      <c r="L69" s="71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</row>
    <row r="70" spans="1:23" ht="15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</row>
    <row r="71" spans="1:23" ht="15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</row>
  </sheetData>
  <mergeCells count="26">
    <mergeCell ref="C43:K43"/>
    <mergeCell ref="C49:K49"/>
    <mergeCell ref="M50:T50"/>
    <mergeCell ref="K32:L32"/>
    <mergeCell ref="I34:L34"/>
    <mergeCell ref="I35:J35"/>
    <mergeCell ref="K35:L35"/>
    <mergeCell ref="I36:J36"/>
    <mergeCell ref="K36:L36"/>
    <mergeCell ref="C39:K39"/>
    <mergeCell ref="C26:G26"/>
    <mergeCell ref="I31:J31"/>
    <mergeCell ref="I32:J32"/>
    <mergeCell ref="I26:L26"/>
    <mergeCell ref="I27:J27"/>
    <mergeCell ref="K27:L27"/>
    <mergeCell ref="I28:J28"/>
    <mergeCell ref="K28:L28"/>
    <mergeCell ref="I30:L30"/>
    <mergeCell ref="K31:L31"/>
    <mergeCell ref="C2:G2"/>
    <mergeCell ref="I2:M2"/>
    <mergeCell ref="O2:S2"/>
    <mergeCell ref="C14:G14"/>
    <mergeCell ref="I14:M14"/>
    <mergeCell ref="O14:S14"/>
  </mergeCells>
  <dataValidations count="1">
    <dataValidation type="list" allowBlank="1" sqref="N52:T56">
      <formula1>$M$27:$M$32</formula1>
    </dataValidation>
  </dataValidations>
  <printOptions horizontalCentered="1" gridLines="1"/>
  <pageMargins left="0.7" right="0.7" top="0.75" bottom="0.75" header="0" footer="0"/>
  <pageSetup paperSize="9" pageOrder="overThenDown" orientation="landscape" cellComments="atEnd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O61"/>
  <sheetViews>
    <sheetView workbookViewId="0"/>
  </sheetViews>
  <sheetFormatPr defaultColWidth="14.42578125" defaultRowHeight="15.75" customHeight="1" x14ac:dyDescent="0.2"/>
  <sheetData>
    <row r="2" spans="2:6" ht="15.75" customHeight="1" x14ac:dyDescent="0.25">
      <c r="B2" s="85" t="s">
        <v>4</v>
      </c>
      <c r="C2" s="80"/>
      <c r="D2" s="81"/>
      <c r="F2" s="1" t="s">
        <v>155</v>
      </c>
    </row>
    <row r="3" spans="2:6" ht="15.75" customHeight="1" x14ac:dyDescent="0.25">
      <c r="B3" s="2" t="s">
        <v>6</v>
      </c>
      <c r="C3" s="2" t="s">
        <v>7</v>
      </c>
      <c r="D3" s="2" t="s">
        <v>8</v>
      </c>
      <c r="F3" s="1" t="s">
        <v>156</v>
      </c>
    </row>
    <row r="4" spans="2:6" ht="15.75" customHeight="1" x14ac:dyDescent="0.25">
      <c r="B4" s="4"/>
      <c r="C4" s="30"/>
      <c r="D4" s="4">
        <f t="shared" ref="D4:D12" si="0">A4</f>
        <v>0</v>
      </c>
    </row>
    <row r="5" spans="2:6" ht="15.75" customHeight="1" x14ac:dyDescent="0.25">
      <c r="B5" s="4"/>
      <c r="C5" s="30"/>
      <c r="D5" s="4">
        <f t="shared" si="0"/>
        <v>0</v>
      </c>
    </row>
    <row r="6" spans="2:6" ht="15.75" customHeight="1" x14ac:dyDescent="0.25">
      <c r="B6" s="4"/>
      <c r="C6" s="30"/>
      <c r="D6" s="4">
        <f t="shared" si="0"/>
        <v>0</v>
      </c>
    </row>
    <row r="7" spans="2:6" ht="15.75" customHeight="1" x14ac:dyDescent="0.25">
      <c r="B7" s="4"/>
      <c r="C7" s="30"/>
      <c r="D7" s="4">
        <f t="shared" si="0"/>
        <v>0</v>
      </c>
    </row>
    <row r="8" spans="2:6" ht="15.75" customHeight="1" x14ac:dyDescent="0.25">
      <c r="B8" s="13"/>
      <c r="C8" s="30"/>
      <c r="D8" s="4">
        <f t="shared" si="0"/>
        <v>0</v>
      </c>
    </row>
    <row r="9" spans="2:6" ht="15.75" customHeight="1" x14ac:dyDescent="0.25">
      <c r="B9" s="4"/>
      <c r="C9" s="30"/>
      <c r="D9" s="4">
        <f t="shared" si="0"/>
        <v>0</v>
      </c>
    </row>
    <row r="10" spans="2:6" ht="15.75" customHeight="1" x14ac:dyDescent="0.25">
      <c r="B10" s="30"/>
      <c r="C10" s="30"/>
      <c r="D10" s="4">
        <f t="shared" si="0"/>
        <v>0</v>
      </c>
    </row>
    <row r="11" spans="2:6" ht="15.75" customHeight="1" x14ac:dyDescent="0.25">
      <c r="B11" s="30"/>
      <c r="C11" s="30"/>
      <c r="D11" s="4">
        <f t="shared" si="0"/>
        <v>0</v>
      </c>
    </row>
    <row r="12" spans="2:6" ht="15.75" customHeight="1" x14ac:dyDescent="0.25">
      <c r="B12" s="30"/>
      <c r="C12" s="30"/>
      <c r="D12" s="4">
        <f t="shared" si="0"/>
        <v>0</v>
      </c>
    </row>
    <row r="13" spans="2:6" ht="15.75" customHeight="1" x14ac:dyDescent="0.25">
      <c r="B13" s="4">
        <f t="shared" ref="B13:D13" si="1">SUM(B4:B12)</f>
        <v>0</v>
      </c>
      <c r="C13" s="4">
        <f t="shared" si="1"/>
        <v>0</v>
      </c>
      <c r="D13" s="4">
        <f t="shared" si="1"/>
        <v>0</v>
      </c>
    </row>
    <row r="16" spans="2:6" x14ac:dyDescent="0.2">
      <c r="B16" s="76" t="s">
        <v>157</v>
      </c>
      <c r="C16" s="1" t="s">
        <v>158</v>
      </c>
    </row>
    <row r="18" spans="2:13" ht="15.75" customHeight="1" x14ac:dyDescent="0.25">
      <c r="B18" s="90" t="s">
        <v>159</v>
      </c>
      <c r="C18" s="80"/>
      <c r="D18" s="80"/>
      <c r="E18" s="80"/>
      <c r="F18" s="81"/>
      <c r="H18" s="1" t="s">
        <v>160</v>
      </c>
      <c r="I18" s="90" t="s">
        <v>159</v>
      </c>
      <c r="J18" s="80"/>
      <c r="K18" s="80"/>
      <c r="L18" s="80"/>
      <c r="M18" s="81"/>
    </row>
    <row r="19" spans="2:13" ht="15.75" customHeight="1" x14ac:dyDescent="0.25">
      <c r="B19" s="2" t="s">
        <v>72</v>
      </c>
      <c r="C19" s="2" t="s">
        <v>73</v>
      </c>
      <c r="D19" s="2" t="s">
        <v>74</v>
      </c>
      <c r="E19" s="2" t="s">
        <v>75</v>
      </c>
      <c r="F19" s="2" t="s">
        <v>76</v>
      </c>
      <c r="I19" s="2" t="s">
        <v>72</v>
      </c>
      <c r="J19" s="2" t="s">
        <v>73</v>
      </c>
      <c r="K19" s="2" t="s">
        <v>74</v>
      </c>
      <c r="L19" s="2" t="s">
        <v>75</v>
      </c>
      <c r="M19" s="2" t="s">
        <v>76</v>
      </c>
    </row>
    <row r="20" spans="2:13" ht="15.75" customHeight="1" x14ac:dyDescent="0.25">
      <c r="B20" s="4">
        <v>1</v>
      </c>
      <c r="C20" s="27" t="s">
        <v>77</v>
      </c>
      <c r="D20" s="27">
        <v>4</v>
      </c>
      <c r="E20" s="27">
        <v>7</v>
      </c>
      <c r="F20" s="4">
        <f t="shared" ref="F20:F28" si="2">SUM(D20*E20)</f>
        <v>28</v>
      </c>
      <c r="I20" s="4">
        <v>1</v>
      </c>
      <c r="J20" s="27" t="s">
        <v>77</v>
      </c>
      <c r="K20" s="27">
        <v>4</v>
      </c>
      <c r="L20" s="27">
        <v>7</v>
      </c>
      <c r="M20" s="4">
        <f t="shared" ref="M20:M29" si="3">SUM(K20*L20)</f>
        <v>28</v>
      </c>
    </row>
    <row r="21" spans="2:13" ht="15.75" customHeight="1" x14ac:dyDescent="0.25">
      <c r="B21" s="4">
        <v>2</v>
      </c>
      <c r="C21" s="27" t="s">
        <v>78</v>
      </c>
      <c r="D21" s="27">
        <v>4</v>
      </c>
      <c r="E21" s="27">
        <v>7</v>
      </c>
      <c r="F21" s="4">
        <f t="shared" si="2"/>
        <v>28</v>
      </c>
      <c r="I21" s="4">
        <v>2</v>
      </c>
      <c r="J21" s="27" t="s">
        <v>78</v>
      </c>
      <c r="K21" s="27">
        <v>4</v>
      </c>
      <c r="L21" s="27">
        <v>7</v>
      </c>
      <c r="M21" s="4">
        <f t="shared" si="3"/>
        <v>28</v>
      </c>
    </row>
    <row r="22" spans="2:13" ht="15.75" customHeight="1" x14ac:dyDescent="0.25">
      <c r="B22" s="4">
        <v>3</v>
      </c>
      <c r="C22" s="27" t="s">
        <v>79</v>
      </c>
      <c r="D22" s="27">
        <v>4</v>
      </c>
      <c r="E22" s="27">
        <v>7</v>
      </c>
      <c r="F22" s="4">
        <f t="shared" si="2"/>
        <v>28</v>
      </c>
      <c r="I22" s="4">
        <v>3</v>
      </c>
      <c r="J22" s="27" t="s">
        <v>79</v>
      </c>
      <c r="K22" s="27">
        <v>4</v>
      </c>
      <c r="L22" s="27">
        <v>7</v>
      </c>
      <c r="M22" s="4">
        <f t="shared" si="3"/>
        <v>28</v>
      </c>
    </row>
    <row r="23" spans="2:13" ht="15.75" customHeight="1" x14ac:dyDescent="0.25">
      <c r="B23" s="4">
        <v>4</v>
      </c>
      <c r="C23" s="27" t="s">
        <v>80</v>
      </c>
      <c r="D23" s="27">
        <v>4</v>
      </c>
      <c r="E23" s="27">
        <v>7</v>
      </c>
      <c r="F23" s="4">
        <f t="shared" si="2"/>
        <v>28</v>
      </c>
      <c r="I23" s="4">
        <v>4</v>
      </c>
      <c r="J23" s="27" t="s">
        <v>80</v>
      </c>
      <c r="K23" s="27">
        <v>4</v>
      </c>
      <c r="L23" s="27">
        <v>7</v>
      </c>
      <c r="M23" s="4">
        <f t="shared" si="3"/>
        <v>28</v>
      </c>
    </row>
    <row r="24" spans="2:13" ht="15.75" customHeight="1" x14ac:dyDescent="0.25">
      <c r="B24" s="4">
        <v>5</v>
      </c>
      <c r="C24" s="27" t="s">
        <v>81</v>
      </c>
      <c r="D24" s="27">
        <v>4</v>
      </c>
      <c r="E24" s="27">
        <v>7</v>
      </c>
      <c r="F24" s="4">
        <f t="shared" si="2"/>
        <v>28</v>
      </c>
      <c r="I24" s="4">
        <v>5</v>
      </c>
      <c r="J24" s="27" t="s">
        <v>81</v>
      </c>
      <c r="K24" s="27">
        <v>4</v>
      </c>
      <c r="L24" s="27">
        <v>7</v>
      </c>
      <c r="M24" s="4">
        <f t="shared" si="3"/>
        <v>28</v>
      </c>
    </row>
    <row r="25" spans="2:13" ht="15.75" customHeight="1" x14ac:dyDescent="0.25">
      <c r="B25" s="4">
        <v>6</v>
      </c>
      <c r="C25" s="27" t="s">
        <v>82</v>
      </c>
      <c r="D25" s="27">
        <v>4</v>
      </c>
      <c r="E25" s="27">
        <v>7</v>
      </c>
      <c r="F25" s="4">
        <f t="shared" si="2"/>
        <v>28</v>
      </c>
      <c r="I25" s="4">
        <v>6</v>
      </c>
      <c r="J25" s="27" t="s">
        <v>82</v>
      </c>
      <c r="K25" s="27">
        <v>4</v>
      </c>
      <c r="L25" s="27">
        <v>7</v>
      </c>
      <c r="M25" s="4">
        <f t="shared" si="3"/>
        <v>28</v>
      </c>
    </row>
    <row r="26" spans="2:13" ht="15.75" customHeight="1" x14ac:dyDescent="0.25">
      <c r="B26" s="4">
        <v>7</v>
      </c>
      <c r="C26" s="27" t="s">
        <v>15</v>
      </c>
      <c r="D26" s="27">
        <v>4</v>
      </c>
      <c r="E26" s="27">
        <v>7</v>
      </c>
      <c r="F26" s="4">
        <f t="shared" si="2"/>
        <v>28</v>
      </c>
      <c r="I26" s="4">
        <v>7</v>
      </c>
      <c r="J26" s="27" t="s">
        <v>15</v>
      </c>
      <c r="K26" s="27">
        <v>4</v>
      </c>
      <c r="L26" s="27">
        <v>7</v>
      </c>
      <c r="M26" s="4">
        <f t="shared" si="3"/>
        <v>28</v>
      </c>
    </row>
    <row r="27" spans="2:13" ht="15.75" customHeight="1" x14ac:dyDescent="0.25">
      <c r="B27" s="4">
        <v>8</v>
      </c>
      <c r="C27" s="27" t="s">
        <v>83</v>
      </c>
      <c r="D27" s="27">
        <v>4</v>
      </c>
      <c r="E27" s="27">
        <v>7</v>
      </c>
      <c r="F27" s="4">
        <f t="shared" si="2"/>
        <v>28</v>
      </c>
      <c r="I27" s="4">
        <v>8</v>
      </c>
      <c r="J27" s="27" t="s">
        <v>83</v>
      </c>
      <c r="K27" s="27">
        <v>4</v>
      </c>
      <c r="L27" s="27">
        <v>7</v>
      </c>
      <c r="M27" s="4">
        <f t="shared" si="3"/>
        <v>28</v>
      </c>
    </row>
    <row r="28" spans="2:13" ht="15.75" customHeight="1" x14ac:dyDescent="0.25">
      <c r="B28" s="4">
        <v>9</v>
      </c>
      <c r="C28" s="27" t="s">
        <v>84</v>
      </c>
      <c r="D28" s="27">
        <v>4</v>
      </c>
      <c r="E28" s="27">
        <v>7</v>
      </c>
      <c r="F28" s="4">
        <f t="shared" si="2"/>
        <v>28</v>
      </c>
      <c r="I28" s="4">
        <v>9</v>
      </c>
      <c r="J28" s="27" t="s">
        <v>84</v>
      </c>
      <c r="K28" s="27">
        <v>4</v>
      </c>
      <c r="L28" s="27">
        <v>7</v>
      </c>
      <c r="M28" s="4">
        <f t="shared" si="3"/>
        <v>28</v>
      </c>
    </row>
    <row r="29" spans="2:13" ht="15.75" customHeight="1" x14ac:dyDescent="0.25">
      <c r="I29" s="13">
        <v>10</v>
      </c>
      <c r="J29" s="28" t="s">
        <v>161</v>
      </c>
      <c r="K29" s="27">
        <v>4</v>
      </c>
      <c r="L29" s="27">
        <v>7</v>
      </c>
      <c r="M29" s="4">
        <f t="shared" si="3"/>
        <v>28</v>
      </c>
    </row>
    <row r="32" spans="2:13" ht="15.75" customHeight="1" x14ac:dyDescent="0.25">
      <c r="B32" s="89" t="s">
        <v>89</v>
      </c>
      <c r="C32" s="80"/>
      <c r="D32" s="80"/>
      <c r="E32" s="81"/>
      <c r="G32" s="1" t="s">
        <v>162</v>
      </c>
    </row>
    <row r="33" spans="2:13" ht="15.75" customHeight="1" x14ac:dyDescent="0.25">
      <c r="B33" s="88" t="s">
        <v>90</v>
      </c>
      <c r="C33" s="81"/>
      <c r="D33" s="91"/>
      <c r="E33" s="78"/>
    </row>
    <row r="34" spans="2:13" ht="15.75" customHeight="1" x14ac:dyDescent="0.25">
      <c r="B34" s="88" t="s">
        <v>91</v>
      </c>
      <c r="C34" s="81"/>
      <c r="D34" s="91"/>
      <c r="E34" s="78"/>
    </row>
    <row r="37" spans="2:13" ht="15.75" customHeight="1" x14ac:dyDescent="0.25">
      <c r="B37" s="89" t="s">
        <v>93</v>
      </c>
      <c r="C37" s="80"/>
      <c r="D37" s="80"/>
      <c r="E37" s="81"/>
      <c r="G37" s="1" t="s">
        <v>163</v>
      </c>
    </row>
    <row r="38" spans="2:13" ht="15.75" customHeight="1" x14ac:dyDescent="0.25">
      <c r="B38" s="88" t="s">
        <v>94</v>
      </c>
      <c r="C38" s="81"/>
      <c r="D38" s="91"/>
      <c r="E38" s="78"/>
    </row>
    <row r="39" spans="2:13" ht="15.75" customHeight="1" x14ac:dyDescent="0.25">
      <c r="B39" s="88" t="s">
        <v>95</v>
      </c>
      <c r="C39" s="81"/>
      <c r="D39" s="91"/>
      <c r="E39" s="78"/>
    </row>
    <row r="41" spans="2:13" ht="15" x14ac:dyDescent="0.25">
      <c r="B41" s="89" t="s">
        <v>107</v>
      </c>
      <c r="C41" s="80"/>
      <c r="D41" s="80"/>
      <c r="E41" s="81"/>
      <c r="G41" s="96" t="s">
        <v>164</v>
      </c>
      <c r="H41" s="97"/>
      <c r="I41" s="97"/>
      <c r="J41" s="97"/>
      <c r="K41" s="97"/>
      <c r="L41" s="97"/>
      <c r="M41" s="97"/>
    </row>
    <row r="42" spans="2:13" ht="15" x14ac:dyDescent="0.25">
      <c r="B42" s="88">
        <v>80</v>
      </c>
      <c r="C42" s="81"/>
      <c r="D42" s="91"/>
      <c r="E42" s="78"/>
      <c r="G42" s="97"/>
      <c r="H42" s="97"/>
      <c r="I42" s="97"/>
      <c r="J42" s="97"/>
      <c r="K42" s="97"/>
      <c r="L42" s="97"/>
      <c r="M42" s="97"/>
    </row>
    <row r="43" spans="2:13" ht="15" x14ac:dyDescent="0.25">
      <c r="B43" s="88">
        <v>20</v>
      </c>
      <c r="C43" s="81"/>
      <c r="D43" s="91"/>
      <c r="E43" s="78"/>
    </row>
    <row r="45" spans="2:13" ht="12.75" x14ac:dyDescent="0.2">
      <c r="B45" s="12"/>
      <c r="C45" s="12"/>
      <c r="D45" s="12"/>
      <c r="E45" s="12"/>
      <c r="F45" s="12"/>
      <c r="G45" s="12"/>
      <c r="H45" s="12"/>
      <c r="I45" s="12"/>
    </row>
    <row r="46" spans="2:13" ht="18.75" x14ac:dyDescent="0.3">
      <c r="B46" s="79" t="s">
        <v>20</v>
      </c>
      <c r="C46" s="80"/>
      <c r="D46" s="80"/>
      <c r="E46" s="80"/>
      <c r="F46" s="80"/>
      <c r="G46" s="80"/>
      <c r="H46" s="80"/>
      <c r="I46" s="81"/>
      <c r="K46" s="1" t="s">
        <v>165</v>
      </c>
    </row>
    <row r="47" spans="2:13" ht="15" x14ac:dyDescent="0.25">
      <c r="B47" s="8">
        <v>43835</v>
      </c>
      <c r="C47" s="2" t="s">
        <v>22</v>
      </c>
      <c r="D47" s="2" t="s">
        <v>23</v>
      </c>
      <c r="E47" s="2" t="s">
        <v>24</v>
      </c>
      <c r="F47" s="2" t="s">
        <v>25</v>
      </c>
      <c r="G47" s="2" t="s">
        <v>26</v>
      </c>
      <c r="H47" s="2" t="s">
        <v>27</v>
      </c>
      <c r="I47" s="2" t="s">
        <v>28</v>
      </c>
    </row>
    <row r="48" spans="2:13" ht="15" x14ac:dyDescent="0.25">
      <c r="B48" s="7" t="s">
        <v>166</v>
      </c>
      <c r="C48" s="4"/>
      <c r="D48" s="4"/>
      <c r="E48" s="4"/>
      <c r="F48" s="4"/>
      <c r="G48" s="4"/>
      <c r="H48" s="4"/>
      <c r="I48" s="4"/>
    </row>
    <row r="49" spans="2:15" ht="15" x14ac:dyDescent="0.25">
      <c r="B49" s="7" t="s">
        <v>167</v>
      </c>
      <c r="C49" s="4"/>
      <c r="D49" s="4"/>
      <c r="E49" s="4"/>
      <c r="F49" s="4"/>
      <c r="G49" s="4"/>
      <c r="H49" s="4"/>
      <c r="I49" s="4"/>
    </row>
    <row r="50" spans="2:15" ht="15" x14ac:dyDescent="0.25">
      <c r="B50" s="7" t="s">
        <v>32</v>
      </c>
      <c r="C50" s="4"/>
      <c r="D50" s="4"/>
      <c r="E50" s="4"/>
      <c r="F50" s="4"/>
      <c r="G50" s="4"/>
      <c r="H50" s="4"/>
      <c r="I50" s="4"/>
    </row>
    <row r="54" spans="2:15" ht="15" x14ac:dyDescent="0.25">
      <c r="B54" s="89" t="s">
        <v>92</v>
      </c>
      <c r="C54" s="80"/>
      <c r="D54" s="80"/>
      <c r="E54" s="81"/>
      <c r="G54" s="1" t="s">
        <v>168</v>
      </c>
    </row>
    <row r="55" spans="2:15" ht="15" x14ac:dyDescent="0.25">
      <c r="B55" s="88" t="s">
        <v>90</v>
      </c>
      <c r="C55" s="81"/>
      <c r="D55" s="91"/>
      <c r="E55" s="78"/>
    </row>
    <row r="56" spans="2:15" ht="15" x14ac:dyDescent="0.25">
      <c r="B56" s="88" t="s">
        <v>91</v>
      </c>
      <c r="C56" s="81"/>
      <c r="D56" s="91"/>
      <c r="E56" s="78"/>
    </row>
    <row r="57" spans="2:15" ht="12.75" x14ac:dyDescent="0.2">
      <c r="K57" s="96" t="s">
        <v>169</v>
      </c>
      <c r="L57" s="97"/>
      <c r="M57" s="97"/>
      <c r="N57" s="97"/>
      <c r="O57" s="97"/>
    </row>
    <row r="58" spans="2:15" ht="18.75" x14ac:dyDescent="0.3">
      <c r="B58" s="79" t="s">
        <v>106</v>
      </c>
      <c r="C58" s="80"/>
      <c r="D58" s="80"/>
      <c r="E58" s="80"/>
      <c r="F58" s="80"/>
      <c r="G58" s="80"/>
      <c r="H58" s="80"/>
      <c r="I58" s="81"/>
      <c r="K58" s="97"/>
      <c r="L58" s="97"/>
      <c r="M58" s="97"/>
      <c r="N58" s="97"/>
      <c r="O58" s="97"/>
    </row>
    <row r="59" spans="2:15" ht="15" x14ac:dyDescent="0.25">
      <c r="B59" s="9"/>
      <c r="C59" s="2" t="s">
        <v>22</v>
      </c>
      <c r="D59" s="2" t="s">
        <v>23</v>
      </c>
      <c r="E59" s="2" t="s">
        <v>24</v>
      </c>
      <c r="F59" s="2" t="s">
        <v>25</v>
      </c>
      <c r="G59" s="2" t="s">
        <v>26</v>
      </c>
      <c r="H59" s="2" t="s">
        <v>27</v>
      </c>
      <c r="I59" s="2" t="s">
        <v>28</v>
      </c>
      <c r="K59" s="97"/>
      <c r="L59" s="97"/>
      <c r="M59" s="97"/>
      <c r="N59" s="97"/>
      <c r="O59" s="97"/>
    </row>
    <row r="60" spans="2:15" ht="15" x14ac:dyDescent="0.25">
      <c r="B60" s="3" t="s">
        <v>43</v>
      </c>
      <c r="C60" s="4"/>
      <c r="D60" s="4"/>
      <c r="E60" s="4"/>
      <c r="F60" s="4"/>
      <c r="G60" s="4"/>
      <c r="H60" s="4"/>
      <c r="I60" s="4"/>
      <c r="K60" s="97"/>
      <c r="L60" s="97"/>
      <c r="M60" s="97"/>
      <c r="N60" s="97"/>
      <c r="O60" s="97"/>
    </row>
    <row r="61" spans="2:15" ht="12.75" x14ac:dyDescent="0.2">
      <c r="K61" s="1" t="s">
        <v>170</v>
      </c>
    </row>
  </sheetData>
  <mergeCells count="27">
    <mergeCell ref="B56:C56"/>
    <mergeCell ref="D56:E56"/>
    <mergeCell ref="K57:O60"/>
    <mergeCell ref="B58:I58"/>
    <mergeCell ref="B41:E41"/>
    <mergeCell ref="B42:C42"/>
    <mergeCell ref="D42:E42"/>
    <mergeCell ref="B43:C43"/>
    <mergeCell ref="D43:E43"/>
    <mergeCell ref="B46:I46"/>
    <mergeCell ref="B54:E54"/>
    <mergeCell ref="B39:C39"/>
    <mergeCell ref="D39:E39"/>
    <mergeCell ref="G41:M42"/>
    <mergeCell ref="B55:C55"/>
    <mergeCell ref="D55:E55"/>
    <mergeCell ref="B34:C34"/>
    <mergeCell ref="D34:E34"/>
    <mergeCell ref="B37:E37"/>
    <mergeCell ref="B38:C38"/>
    <mergeCell ref="D38:E38"/>
    <mergeCell ref="B2:D2"/>
    <mergeCell ref="B18:F18"/>
    <mergeCell ref="I18:M18"/>
    <mergeCell ref="B32:E32"/>
    <mergeCell ref="B33:C33"/>
    <mergeCell ref="D33:E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7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90" t="s">
        <v>69</v>
      </c>
      <c r="D4" s="80"/>
      <c r="E4" s="80"/>
      <c r="F4" s="80"/>
      <c r="G4" s="81"/>
      <c r="I4" s="90" t="s">
        <v>70</v>
      </c>
      <c r="J4" s="80"/>
      <c r="K4" s="80"/>
      <c r="L4" s="80"/>
      <c r="M4" s="81"/>
      <c r="N4" s="12"/>
      <c r="O4" s="90" t="s">
        <v>71</v>
      </c>
      <c r="P4" s="80"/>
      <c r="Q4" s="80"/>
      <c r="R4" s="80"/>
      <c r="S4" s="81"/>
      <c r="U4" s="12"/>
      <c r="V4" s="12"/>
    </row>
    <row r="5" spans="2:23" ht="15.75" customHeight="1" x14ac:dyDescent="0.25">
      <c r="C5" s="2" t="s">
        <v>72</v>
      </c>
      <c r="D5" s="2" t="s">
        <v>73</v>
      </c>
      <c r="E5" s="2" t="s">
        <v>74</v>
      </c>
      <c r="F5" s="2" t="s">
        <v>75</v>
      </c>
      <c r="G5" s="2" t="s">
        <v>76</v>
      </c>
      <c r="I5" s="2" t="s">
        <v>72</v>
      </c>
      <c r="J5" s="2" t="s">
        <v>73</v>
      </c>
      <c r="K5" s="2" t="s">
        <v>74</v>
      </c>
      <c r="L5" s="2" t="s">
        <v>75</v>
      </c>
      <c r="M5" s="2" t="s">
        <v>76</v>
      </c>
      <c r="N5" s="12"/>
      <c r="O5" s="2" t="s">
        <v>72</v>
      </c>
      <c r="P5" s="2" t="s">
        <v>73</v>
      </c>
      <c r="Q5" s="2" t="s">
        <v>74</v>
      </c>
      <c r="R5" s="2" t="s">
        <v>75</v>
      </c>
      <c r="S5" s="2" t="s">
        <v>76</v>
      </c>
      <c r="U5" s="12"/>
      <c r="V5" s="12"/>
    </row>
    <row r="6" spans="2:23" ht="15.75" customHeight="1" x14ac:dyDescent="0.25">
      <c r="C6" s="4">
        <v>1</v>
      </c>
      <c r="D6" s="27" t="s">
        <v>77</v>
      </c>
      <c r="E6" s="28"/>
      <c r="F6" s="28"/>
      <c r="G6" s="4">
        <f t="shared" ref="G6:G14" si="0">SUM(E6*F6)</f>
        <v>0</v>
      </c>
      <c r="I6" s="4">
        <v>1</v>
      </c>
      <c r="J6" s="27" t="s">
        <v>77</v>
      </c>
      <c r="K6" s="28"/>
      <c r="L6" s="28"/>
      <c r="M6" s="4">
        <f t="shared" ref="M6:M14" si="1">SUM(K6*L6)</f>
        <v>0</v>
      </c>
      <c r="N6" s="12"/>
      <c r="O6" s="4">
        <v>1</v>
      </c>
      <c r="P6" s="27" t="s">
        <v>77</v>
      </c>
      <c r="Q6" s="28"/>
      <c r="R6" s="28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7" t="s">
        <v>78</v>
      </c>
      <c r="E7" s="28"/>
      <c r="F7" s="28"/>
      <c r="G7" s="4">
        <f t="shared" si="0"/>
        <v>0</v>
      </c>
      <c r="I7" s="4">
        <v>2</v>
      </c>
      <c r="J7" s="27" t="s">
        <v>78</v>
      </c>
      <c r="K7" s="28"/>
      <c r="L7" s="28"/>
      <c r="M7" s="4">
        <f t="shared" si="1"/>
        <v>0</v>
      </c>
      <c r="N7" s="12"/>
      <c r="O7" s="4">
        <v>2</v>
      </c>
      <c r="P7" s="27" t="s">
        <v>78</v>
      </c>
      <c r="Q7" s="28"/>
      <c r="R7" s="28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7" t="s">
        <v>79</v>
      </c>
      <c r="E8" s="28"/>
      <c r="F8" s="28"/>
      <c r="G8" s="4">
        <f t="shared" si="0"/>
        <v>0</v>
      </c>
      <c r="I8" s="4">
        <v>3</v>
      </c>
      <c r="J8" s="27" t="s">
        <v>79</v>
      </c>
      <c r="K8" s="28"/>
      <c r="L8" s="28"/>
      <c r="M8" s="4">
        <f t="shared" si="1"/>
        <v>0</v>
      </c>
      <c r="N8" s="12"/>
      <c r="O8" s="4">
        <v>3</v>
      </c>
      <c r="P8" s="27" t="s">
        <v>79</v>
      </c>
      <c r="Q8" s="28"/>
      <c r="R8" s="28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7" t="s">
        <v>80</v>
      </c>
      <c r="E9" s="28"/>
      <c r="F9" s="28"/>
      <c r="G9" s="4">
        <f t="shared" si="0"/>
        <v>0</v>
      </c>
      <c r="I9" s="4">
        <v>4</v>
      </c>
      <c r="J9" s="27" t="s">
        <v>80</v>
      </c>
      <c r="K9" s="28"/>
      <c r="L9" s="28"/>
      <c r="M9" s="4">
        <f t="shared" si="1"/>
        <v>0</v>
      </c>
      <c r="N9" s="12"/>
      <c r="O9" s="4">
        <v>4</v>
      </c>
      <c r="P9" s="27" t="s">
        <v>80</v>
      </c>
      <c r="Q9" s="28"/>
      <c r="R9" s="28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7" t="s">
        <v>81</v>
      </c>
      <c r="E10" s="28"/>
      <c r="F10" s="28"/>
      <c r="G10" s="4">
        <f t="shared" si="0"/>
        <v>0</v>
      </c>
      <c r="I10" s="4">
        <v>5</v>
      </c>
      <c r="J10" s="27" t="s">
        <v>81</v>
      </c>
      <c r="K10" s="28"/>
      <c r="L10" s="28"/>
      <c r="M10" s="4">
        <f t="shared" si="1"/>
        <v>0</v>
      </c>
      <c r="N10" s="12"/>
      <c r="O10" s="4">
        <v>5</v>
      </c>
      <c r="P10" s="27" t="s">
        <v>81</v>
      </c>
      <c r="Q10" s="28"/>
      <c r="R10" s="28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7" t="s">
        <v>82</v>
      </c>
      <c r="E11" s="28"/>
      <c r="F11" s="28"/>
      <c r="G11" s="4">
        <f t="shared" si="0"/>
        <v>0</v>
      </c>
      <c r="I11" s="4">
        <v>6</v>
      </c>
      <c r="J11" s="27" t="s">
        <v>82</v>
      </c>
      <c r="K11" s="28"/>
      <c r="L11" s="28"/>
      <c r="M11" s="4">
        <f t="shared" si="1"/>
        <v>0</v>
      </c>
      <c r="N11" s="12"/>
      <c r="O11" s="4">
        <v>6</v>
      </c>
      <c r="P11" s="27" t="s">
        <v>82</v>
      </c>
      <c r="Q11" s="28"/>
      <c r="R11" s="28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7" t="s">
        <v>15</v>
      </c>
      <c r="E12" s="28"/>
      <c r="F12" s="28"/>
      <c r="G12" s="4">
        <f t="shared" si="0"/>
        <v>0</v>
      </c>
      <c r="I12" s="4">
        <v>7</v>
      </c>
      <c r="J12" s="27" t="s">
        <v>15</v>
      </c>
      <c r="K12" s="28"/>
      <c r="L12" s="28"/>
      <c r="M12" s="4">
        <f t="shared" si="1"/>
        <v>0</v>
      </c>
      <c r="N12" s="12"/>
      <c r="O12" s="4">
        <v>7</v>
      </c>
      <c r="P12" s="27" t="s">
        <v>15</v>
      </c>
      <c r="Q12" s="28"/>
      <c r="R12" s="28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7" t="s">
        <v>83</v>
      </c>
      <c r="E13" s="28"/>
      <c r="F13" s="28"/>
      <c r="G13" s="4">
        <f t="shared" si="0"/>
        <v>0</v>
      </c>
      <c r="I13" s="4">
        <v>8</v>
      </c>
      <c r="J13" s="27" t="s">
        <v>83</v>
      </c>
      <c r="K13" s="28"/>
      <c r="L13" s="28"/>
      <c r="M13" s="4">
        <f t="shared" si="1"/>
        <v>0</v>
      </c>
      <c r="N13" s="12"/>
      <c r="O13" s="4">
        <v>8</v>
      </c>
      <c r="P13" s="27" t="s">
        <v>83</v>
      </c>
      <c r="Q13" s="28"/>
      <c r="R13" s="28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7" t="s">
        <v>84</v>
      </c>
      <c r="E14" s="28"/>
      <c r="F14" s="28"/>
      <c r="G14" s="4">
        <f t="shared" si="0"/>
        <v>0</v>
      </c>
      <c r="I14" s="4">
        <v>9</v>
      </c>
      <c r="J14" s="27" t="s">
        <v>84</v>
      </c>
      <c r="K14" s="28"/>
      <c r="L14" s="28"/>
      <c r="M14" s="4">
        <f t="shared" si="1"/>
        <v>0</v>
      </c>
      <c r="N14" s="12"/>
      <c r="O14" s="4">
        <v>9</v>
      </c>
      <c r="P14" s="27" t="s">
        <v>84</v>
      </c>
      <c r="Q14" s="28"/>
      <c r="R14" s="28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90" t="s">
        <v>85</v>
      </c>
      <c r="D16" s="80"/>
      <c r="E16" s="80"/>
      <c r="F16" s="80"/>
      <c r="G16" s="81"/>
      <c r="I16" s="90" t="s">
        <v>86</v>
      </c>
      <c r="J16" s="80"/>
      <c r="K16" s="80"/>
      <c r="L16" s="80"/>
      <c r="M16" s="81"/>
      <c r="N16" s="12"/>
      <c r="O16" s="90" t="s">
        <v>87</v>
      </c>
      <c r="P16" s="80"/>
      <c r="Q16" s="80"/>
      <c r="R16" s="80"/>
      <c r="S16" s="81"/>
      <c r="U16" s="12"/>
      <c r="V16" s="12"/>
    </row>
    <row r="17" spans="3:22" ht="15.75" customHeight="1" x14ac:dyDescent="0.25">
      <c r="C17" s="2" t="s">
        <v>72</v>
      </c>
      <c r="D17" s="2" t="s">
        <v>73</v>
      </c>
      <c r="E17" s="2" t="s">
        <v>74</v>
      </c>
      <c r="F17" s="2" t="s">
        <v>75</v>
      </c>
      <c r="G17" s="2" t="s">
        <v>76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12"/>
      <c r="O17" s="2" t="s">
        <v>72</v>
      </c>
      <c r="P17" s="2" t="s">
        <v>73</v>
      </c>
      <c r="Q17" s="2" t="s">
        <v>74</v>
      </c>
      <c r="R17" s="2" t="s">
        <v>75</v>
      </c>
      <c r="S17" s="2" t="s">
        <v>76</v>
      </c>
      <c r="U17" s="12"/>
      <c r="V17" s="12"/>
    </row>
    <row r="18" spans="3:22" ht="15.75" customHeight="1" x14ac:dyDescent="0.25">
      <c r="C18" s="4">
        <v>1</v>
      </c>
      <c r="D18" s="27" t="s">
        <v>77</v>
      </c>
      <c r="E18" s="28"/>
      <c r="F18" s="28"/>
      <c r="G18" s="4">
        <f t="shared" ref="G18:G26" si="3">SUM(E18*F18)</f>
        <v>0</v>
      </c>
      <c r="I18" s="4">
        <v>1</v>
      </c>
      <c r="J18" s="27" t="s">
        <v>77</v>
      </c>
      <c r="K18" s="28"/>
      <c r="L18" s="28"/>
      <c r="M18" s="4">
        <f t="shared" ref="M18:M26" si="4">SUM(K18*L18)</f>
        <v>0</v>
      </c>
      <c r="N18" s="12"/>
      <c r="O18" s="4">
        <v>1</v>
      </c>
      <c r="P18" s="27" t="s">
        <v>77</v>
      </c>
      <c r="Q18" s="28"/>
      <c r="R18" s="28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7" t="s">
        <v>78</v>
      </c>
      <c r="E19" s="28"/>
      <c r="F19" s="28"/>
      <c r="G19" s="4">
        <f t="shared" si="3"/>
        <v>0</v>
      </c>
      <c r="I19" s="4">
        <v>2</v>
      </c>
      <c r="J19" s="27" t="s">
        <v>78</v>
      </c>
      <c r="K19" s="28"/>
      <c r="L19" s="28"/>
      <c r="M19" s="4">
        <f t="shared" si="4"/>
        <v>0</v>
      </c>
      <c r="N19" s="12"/>
      <c r="O19" s="4">
        <v>2</v>
      </c>
      <c r="P19" s="27" t="s">
        <v>78</v>
      </c>
      <c r="Q19" s="28"/>
      <c r="R19" s="28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7" t="s">
        <v>79</v>
      </c>
      <c r="E20" s="28"/>
      <c r="F20" s="28"/>
      <c r="G20" s="4">
        <f t="shared" si="3"/>
        <v>0</v>
      </c>
      <c r="I20" s="4">
        <v>3</v>
      </c>
      <c r="J20" s="27" t="s">
        <v>79</v>
      </c>
      <c r="K20" s="28"/>
      <c r="L20" s="28"/>
      <c r="M20" s="4">
        <f t="shared" si="4"/>
        <v>0</v>
      </c>
      <c r="N20" s="12"/>
      <c r="O20" s="4">
        <v>3</v>
      </c>
      <c r="P20" s="27" t="s">
        <v>79</v>
      </c>
      <c r="Q20" s="28"/>
      <c r="R20" s="28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7" t="s">
        <v>80</v>
      </c>
      <c r="E21" s="28"/>
      <c r="F21" s="28"/>
      <c r="G21" s="4">
        <f t="shared" si="3"/>
        <v>0</v>
      </c>
      <c r="I21" s="4">
        <v>4</v>
      </c>
      <c r="J21" s="27" t="s">
        <v>80</v>
      </c>
      <c r="K21" s="28"/>
      <c r="L21" s="28"/>
      <c r="M21" s="4">
        <f t="shared" si="4"/>
        <v>0</v>
      </c>
      <c r="N21" s="12"/>
      <c r="O21" s="4">
        <v>4</v>
      </c>
      <c r="P21" s="27" t="s">
        <v>80</v>
      </c>
      <c r="Q21" s="28"/>
      <c r="R21" s="28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7" t="s">
        <v>81</v>
      </c>
      <c r="E22" s="28"/>
      <c r="F22" s="28"/>
      <c r="G22" s="4">
        <f t="shared" si="3"/>
        <v>0</v>
      </c>
      <c r="I22" s="4">
        <v>5</v>
      </c>
      <c r="J22" s="27" t="s">
        <v>81</v>
      </c>
      <c r="K22" s="28"/>
      <c r="L22" s="28"/>
      <c r="M22" s="4">
        <f t="shared" si="4"/>
        <v>0</v>
      </c>
      <c r="N22" s="12"/>
      <c r="O22" s="4">
        <v>5</v>
      </c>
      <c r="P22" s="27" t="s">
        <v>81</v>
      </c>
      <c r="Q22" s="28"/>
      <c r="R22" s="28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7" t="s">
        <v>82</v>
      </c>
      <c r="E23" s="28"/>
      <c r="F23" s="28"/>
      <c r="G23" s="4">
        <f t="shared" si="3"/>
        <v>0</v>
      </c>
      <c r="I23" s="4">
        <v>6</v>
      </c>
      <c r="J23" s="27" t="s">
        <v>82</v>
      </c>
      <c r="K23" s="28"/>
      <c r="L23" s="28"/>
      <c r="M23" s="4">
        <f t="shared" si="4"/>
        <v>0</v>
      </c>
      <c r="N23" s="12"/>
      <c r="O23" s="4">
        <v>6</v>
      </c>
      <c r="P23" s="27" t="s">
        <v>82</v>
      </c>
      <c r="Q23" s="28"/>
      <c r="R23" s="28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7" t="s">
        <v>15</v>
      </c>
      <c r="E24" s="28"/>
      <c r="F24" s="28"/>
      <c r="G24" s="4">
        <f t="shared" si="3"/>
        <v>0</v>
      </c>
      <c r="I24" s="4">
        <v>7</v>
      </c>
      <c r="J24" s="27" t="s">
        <v>15</v>
      </c>
      <c r="K24" s="28"/>
      <c r="L24" s="28"/>
      <c r="M24" s="4">
        <f t="shared" si="4"/>
        <v>0</v>
      </c>
      <c r="N24" s="12"/>
      <c r="O24" s="4">
        <v>7</v>
      </c>
      <c r="P24" s="27" t="s">
        <v>15</v>
      </c>
      <c r="Q24" s="28"/>
      <c r="R24" s="28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7" t="s">
        <v>83</v>
      </c>
      <c r="E25" s="28"/>
      <c r="F25" s="28"/>
      <c r="G25" s="4">
        <f t="shared" si="3"/>
        <v>0</v>
      </c>
      <c r="I25" s="4">
        <v>8</v>
      </c>
      <c r="J25" s="27" t="s">
        <v>83</v>
      </c>
      <c r="K25" s="28"/>
      <c r="L25" s="28"/>
      <c r="M25" s="4">
        <f t="shared" si="4"/>
        <v>0</v>
      </c>
      <c r="N25" s="12"/>
      <c r="O25" s="4">
        <v>8</v>
      </c>
      <c r="P25" s="27" t="s">
        <v>83</v>
      </c>
      <c r="Q25" s="28"/>
      <c r="R25" s="28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7" t="s">
        <v>84</v>
      </c>
      <c r="E26" s="28"/>
      <c r="F26" s="28"/>
      <c r="G26" s="4">
        <f t="shared" si="3"/>
        <v>0</v>
      </c>
      <c r="I26" s="4">
        <v>9</v>
      </c>
      <c r="J26" s="27" t="s">
        <v>84</v>
      </c>
      <c r="K26" s="28"/>
      <c r="L26" s="28"/>
      <c r="M26" s="4">
        <f t="shared" si="4"/>
        <v>0</v>
      </c>
      <c r="N26" s="12"/>
      <c r="O26" s="4">
        <v>9</v>
      </c>
      <c r="P26" s="27" t="s">
        <v>84</v>
      </c>
      <c r="Q26" s="28"/>
      <c r="R26" s="28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90" t="s">
        <v>88</v>
      </c>
      <c r="D28" s="80"/>
      <c r="E28" s="80"/>
      <c r="F28" s="80"/>
      <c r="G28" s="81"/>
      <c r="I28" s="89" t="s">
        <v>89</v>
      </c>
      <c r="J28" s="80"/>
      <c r="K28" s="80"/>
      <c r="L28" s="81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72</v>
      </c>
      <c r="D29" s="2" t="s">
        <v>73</v>
      </c>
      <c r="E29" s="2" t="s">
        <v>74</v>
      </c>
      <c r="F29" s="2" t="s">
        <v>75</v>
      </c>
      <c r="G29" s="2" t="s">
        <v>76</v>
      </c>
      <c r="H29" s="12"/>
      <c r="I29" s="88" t="s">
        <v>90</v>
      </c>
      <c r="J29" s="81"/>
      <c r="K29" s="91"/>
      <c r="L29" s="78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7" t="s">
        <v>77</v>
      </c>
      <c r="E30" s="28"/>
      <c r="F30" s="28"/>
      <c r="G30" s="4">
        <f t="shared" ref="G30:G38" si="6">SUM(E30*F30)</f>
        <v>0</v>
      </c>
      <c r="H30" s="12"/>
      <c r="I30" s="88" t="s">
        <v>91</v>
      </c>
      <c r="J30" s="81"/>
      <c r="K30" s="91"/>
      <c r="L30" s="78"/>
      <c r="M30" s="12"/>
      <c r="N30" s="12"/>
      <c r="O30" s="12"/>
      <c r="P30" s="12"/>
      <c r="Q30" s="29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7" t="s">
        <v>78</v>
      </c>
      <c r="E31" s="28"/>
      <c r="F31" s="28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7" t="s">
        <v>79</v>
      </c>
      <c r="E32" s="28"/>
      <c r="F32" s="28"/>
      <c r="G32" s="4">
        <f t="shared" si="6"/>
        <v>0</v>
      </c>
      <c r="H32" s="12"/>
      <c r="I32" s="89" t="s">
        <v>92</v>
      </c>
      <c r="J32" s="80"/>
      <c r="K32" s="80"/>
      <c r="L32" s="81"/>
      <c r="M32" s="12"/>
      <c r="N32" s="12"/>
      <c r="O32" s="12"/>
      <c r="P32" s="12"/>
      <c r="Q32" s="29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7" t="s">
        <v>80</v>
      </c>
      <c r="E33" s="28"/>
      <c r="F33" s="28"/>
      <c r="G33" s="4">
        <f t="shared" si="6"/>
        <v>0</v>
      </c>
      <c r="H33" s="12"/>
      <c r="I33" s="88" t="s">
        <v>90</v>
      </c>
      <c r="J33" s="81"/>
      <c r="K33" s="91"/>
      <c r="L33" s="78"/>
      <c r="M33" s="12"/>
      <c r="N33" s="12"/>
      <c r="O33" s="12"/>
      <c r="P33" s="12"/>
      <c r="Q33" s="29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7" t="s">
        <v>81</v>
      </c>
      <c r="E34" s="28"/>
      <c r="F34" s="28"/>
      <c r="G34" s="4">
        <f t="shared" si="6"/>
        <v>0</v>
      </c>
      <c r="H34" s="12"/>
      <c r="I34" s="88" t="s">
        <v>91</v>
      </c>
      <c r="J34" s="81"/>
      <c r="K34" s="91"/>
      <c r="L34" s="78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7" t="s">
        <v>82</v>
      </c>
      <c r="E35" s="28"/>
      <c r="F35" s="28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7" t="s">
        <v>15</v>
      </c>
      <c r="E36" s="28"/>
      <c r="F36" s="28"/>
      <c r="G36" s="4">
        <f t="shared" si="6"/>
        <v>0</v>
      </c>
      <c r="H36" s="12"/>
      <c r="I36" s="89" t="s">
        <v>93</v>
      </c>
      <c r="J36" s="80"/>
      <c r="K36" s="80"/>
      <c r="L36" s="81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7" t="s">
        <v>83</v>
      </c>
      <c r="E37" s="28"/>
      <c r="F37" s="28"/>
      <c r="G37" s="4">
        <f t="shared" si="6"/>
        <v>0</v>
      </c>
      <c r="H37" s="12"/>
      <c r="I37" s="88" t="s">
        <v>94</v>
      </c>
      <c r="J37" s="81"/>
      <c r="K37" s="91"/>
      <c r="L37" s="78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7" t="s">
        <v>84</v>
      </c>
      <c r="E38" s="28"/>
      <c r="F38" s="28"/>
      <c r="G38" s="4">
        <f t="shared" si="6"/>
        <v>0</v>
      </c>
      <c r="H38" s="12"/>
      <c r="I38" s="88" t="s">
        <v>95</v>
      </c>
      <c r="J38" s="81"/>
      <c r="K38" s="91"/>
      <c r="L38" s="78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79" t="s">
        <v>96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/>
      <c r="V40" s="12"/>
    </row>
    <row r="41" spans="2:22" ht="15" x14ac:dyDescent="0.25">
      <c r="E41" s="85" t="s">
        <v>3</v>
      </c>
      <c r="F41" s="80"/>
      <c r="G41" s="80"/>
      <c r="H41" s="80"/>
      <c r="I41" s="80"/>
      <c r="J41" s="80"/>
      <c r="K41" s="80"/>
      <c r="L41" s="80"/>
      <c r="M41" s="81"/>
      <c r="N41" s="85" t="s">
        <v>4</v>
      </c>
      <c r="O41" s="80"/>
      <c r="P41" s="81"/>
      <c r="Q41" s="86" t="s">
        <v>5</v>
      </c>
      <c r="R41" s="78"/>
      <c r="V41" s="12"/>
    </row>
    <row r="42" spans="2:22" ht="15" x14ac:dyDescent="0.25">
      <c r="E42" s="2" t="s">
        <v>97</v>
      </c>
      <c r="F42" s="2" t="s">
        <v>98</v>
      </c>
      <c r="G42" s="2" t="s">
        <v>99</v>
      </c>
      <c r="H42" s="2" t="s">
        <v>100</v>
      </c>
      <c r="I42" s="2" t="s">
        <v>101</v>
      </c>
      <c r="J42" s="2" t="s">
        <v>102</v>
      </c>
      <c r="K42" s="2" t="s">
        <v>103</v>
      </c>
      <c r="L42" s="2" t="s">
        <v>104</v>
      </c>
      <c r="M42" s="2" t="s">
        <v>105</v>
      </c>
      <c r="N42" s="2" t="s">
        <v>6</v>
      </c>
      <c r="O42" s="2" t="s">
        <v>7</v>
      </c>
      <c r="P42" s="2" t="s">
        <v>8</v>
      </c>
      <c r="Q42" s="87" t="s">
        <v>9</v>
      </c>
      <c r="R42" s="81"/>
      <c r="V42" s="12"/>
    </row>
    <row r="43" spans="2:22" ht="15" x14ac:dyDescent="0.25">
      <c r="E43" s="3" t="s">
        <v>77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30"/>
      <c r="P43" s="4">
        <f t="shared" ref="P43:P51" si="15">M43</f>
        <v>0</v>
      </c>
      <c r="Q43" s="88">
        <f t="shared" ref="Q43:Q52" si="16">COUNTIF(G43:L43,"&gt;0")</f>
        <v>0</v>
      </c>
      <c r="R43" s="81"/>
      <c r="V43" s="12"/>
    </row>
    <row r="44" spans="2:22" ht="15" x14ac:dyDescent="0.25">
      <c r="E44" s="3" t="s">
        <v>78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30"/>
      <c r="P44" s="4">
        <f t="shared" si="15"/>
        <v>0</v>
      </c>
      <c r="Q44" s="88">
        <f t="shared" si="16"/>
        <v>0</v>
      </c>
      <c r="R44" s="81"/>
      <c r="V44" s="12"/>
    </row>
    <row r="45" spans="2:22" ht="15" x14ac:dyDescent="0.25">
      <c r="E45" s="3" t="s">
        <v>79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30"/>
      <c r="P45" s="4">
        <f t="shared" si="15"/>
        <v>0</v>
      </c>
      <c r="Q45" s="88">
        <f t="shared" si="16"/>
        <v>0</v>
      </c>
      <c r="R45" s="81"/>
      <c r="V45" s="12"/>
    </row>
    <row r="46" spans="2:22" ht="15" x14ac:dyDescent="0.25">
      <c r="E46" s="3" t="s">
        <v>80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30"/>
      <c r="P46" s="4">
        <f t="shared" si="15"/>
        <v>0</v>
      </c>
      <c r="Q46" s="88">
        <f t="shared" si="16"/>
        <v>0</v>
      </c>
      <c r="R46" s="81"/>
      <c r="V46" s="12"/>
    </row>
    <row r="47" spans="2:22" ht="15" x14ac:dyDescent="0.25">
      <c r="B47" s="12"/>
      <c r="E47" s="3" t="s">
        <v>81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30"/>
      <c r="P47" s="4">
        <f t="shared" si="15"/>
        <v>0</v>
      </c>
      <c r="Q47" s="88">
        <f t="shared" si="16"/>
        <v>0</v>
      </c>
      <c r="R47" s="81"/>
      <c r="V47" s="12"/>
    </row>
    <row r="48" spans="2:22" ht="15" x14ac:dyDescent="0.25">
      <c r="E48" s="3" t="s">
        <v>82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30"/>
      <c r="P48" s="4">
        <f t="shared" si="15"/>
        <v>0</v>
      </c>
      <c r="Q48" s="88">
        <f t="shared" si="16"/>
        <v>0</v>
      </c>
      <c r="R48" s="81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30"/>
      <c r="O49" s="30"/>
      <c r="P49" s="4">
        <f t="shared" si="15"/>
        <v>0</v>
      </c>
      <c r="Q49" s="88">
        <f t="shared" si="16"/>
        <v>0</v>
      </c>
      <c r="R49" s="81"/>
      <c r="V49" s="12"/>
    </row>
    <row r="50" spans="2:22" ht="15" x14ac:dyDescent="0.25">
      <c r="E50" s="3" t="s">
        <v>83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30"/>
      <c r="O50" s="30"/>
      <c r="P50" s="4">
        <f t="shared" si="15"/>
        <v>0</v>
      </c>
      <c r="Q50" s="88">
        <f t="shared" si="16"/>
        <v>0</v>
      </c>
      <c r="R50" s="81"/>
      <c r="V50" s="12"/>
    </row>
    <row r="51" spans="2:22" ht="15" x14ac:dyDescent="0.25">
      <c r="E51" s="3" t="s">
        <v>84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30"/>
      <c r="O51" s="30"/>
      <c r="P51" s="4">
        <f t="shared" si="15"/>
        <v>0</v>
      </c>
      <c r="Q51" s="88">
        <f t="shared" si="16"/>
        <v>0</v>
      </c>
      <c r="R51" s="81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88">
        <f t="shared" si="16"/>
        <v>0</v>
      </c>
      <c r="R52" s="81"/>
      <c r="V52" s="12"/>
    </row>
    <row r="53" spans="2:22" ht="15" x14ac:dyDescent="0.25">
      <c r="E53" s="3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7"/>
      <c r="R53" s="78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77"/>
      <c r="R54" s="78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77"/>
      <c r="R55" s="78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77"/>
      <c r="R56" s="78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77"/>
      <c r="R57" s="78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77"/>
      <c r="R58" s="78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79" t="s">
        <v>106</v>
      </c>
      <c r="D60" s="80"/>
      <c r="E60" s="80"/>
      <c r="F60" s="80"/>
      <c r="G60" s="80"/>
      <c r="H60" s="80"/>
      <c r="I60" s="80"/>
      <c r="J60" s="80"/>
      <c r="K60" s="81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43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89" t="s">
        <v>107</v>
      </c>
      <c r="D64" s="80"/>
      <c r="E64" s="80"/>
      <c r="F64" s="80"/>
      <c r="G64" s="80"/>
      <c r="H64" s="80"/>
      <c r="I64" s="80"/>
      <c r="J64" s="80"/>
      <c r="K64" s="81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32"/>
      <c r="E66" s="32"/>
      <c r="F66" s="32"/>
      <c r="G66" s="32"/>
      <c r="H66" s="32"/>
      <c r="I66" s="32"/>
      <c r="J66" s="33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32"/>
      <c r="F67" s="11"/>
      <c r="G67" s="11"/>
      <c r="H67" s="32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5" x14ac:dyDescent="0.25">
      <c r="C69" s="89" t="s">
        <v>36</v>
      </c>
      <c r="D69" s="80"/>
      <c r="E69" s="80"/>
      <c r="F69" s="80"/>
      <c r="G69" s="80"/>
      <c r="H69" s="80"/>
      <c r="I69" s="80"/>
      <c r="J69" s="80"/>
      <c r="K69" s="81"/>
      <c r="R69" s="12"/>
      <c r="S69" s="12"/>
      <c r="T69" s="12"/>
      <c r="U69" s="12"/>
      <c r="V69" s="12"/>
    </row>
    <row r="70" spans="2:22" ht="15" x14ac:dyDescent="0.25">
      <c r="C70" s="34"/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0" t="s">
        <v>29</v>
      </c>
      <c r="R70" s="12"/>
      <c r="S70" s="12"/>
      <c r="T70" s="12"/>
      <c r="U70" s="12"/>
      <c r="V70" s="12"/>
    </row>
    <row r="71" spans="2:22" ht="15" x14ac:dyDescent="0.25">
      <c r="C71" s="13" t="s">
        <v>37</v>
      </c>
      <c r="D71" s="35"/>
      <c r="E71" s="35"/>
      <c r="F71" s="35"/>
      <c r="G71" s="35"/>
      <c r="H71" s="35"/>
      <c r="I71" s="35"/>
      <c r="J71" s="36"/>
      <c r="K71" s="4">
        <f t="shared" ref="K71:K73" si="25">SUM(D71:J71)</f>
        <v>0</v>
      </c>
      <c r="R71" s="12"/>
      <c r="S71" s="12"/>
      <c r="T71" s="12"/>
      <c r="U71" s="12"/>
      <c r="V71" s="12"/>
    </row>
    <row r="72" spans="2:22" ht="15" x14ac:dyDescent="0.25">
      <c r="C72" s="13" t="s">
        <v>38</v>
      </c>
      <c r="D72" s="35"/>
      <c r="E72" s="35"/>
      <c r="F72" s="35"/>
      <c r="G72" s="35"/>
      <c r="H72" s="35"/>
      <c r="I72" s="35"/>
      <c r="J72" s="36"/>
      <c r="K72" s="4">
        <f t="shared" si="25"/>
        <v>0</v>
      </c>
      <c r="R72" s="12"/>
      <c r="S72" s="12"/>
      <c r="T72" s="12"/>
      <c r="U72" s="12"/>
      <c r="V72" s="12"/>
    </row>
    <row r="73" spans="2:22" ht="15" x14ac:dyDescent="0.25">
      <c r="C73" s="13" t="s">
        <v>39</v>
      </c>
      <c r="D73" s="37">
        <f t="shared" ref="D73:J73" si="26">D72*D71</f>
        <v>0</v>
      </c>
      <c r="E73" s="37">
        <f t="shared" si="26"/>
        <v>0</v>
      </c>
      <c r="F73" s="37">
        <f t="shared" si="26"/>
        <v>0</v>
      </c>
      <c r="G73" s="37">
        <f t="shared" si="26"/>
        <v>0</v>
      </c>
      <c r="H73" s="37">
        <f t="shared" si="26"/>
        <v>0</v>
      </c>
      <c r="I73" s="37">
        <f t="shared" si="26"/>
        <v>0</v>
      </c>
      <c r="J73" s="37">
        <f t="shared" si="26"/>
        <v>0</v>
      </c>
      <c r="K73" s="4">
        <f t="shared" si="25"/>
        <v>0</v>
      </c>
      <c r="R73" s="12"/>
      <c r="S73" s="12"/>
      <c r="T73" s="12"/>
      <c r="U73" s="12"/>
      <c r="V73" s="12"/>
    </row>
    <row r="74" spans="2:22" ht="12.75" x14ac:dyDescent="0.2">
      <c r="R74" s="12"/>
      <c r="S74" s="12"/>
      <c r="T74" s="12"/>
      <c r="U74" s="12"/>
      <c r="V74" s="12"/>
    </row>
    <row r="75" spans="2:22" ht="18.75" x14ac:dyDescent="0.3">
      <c r="B75" s="12"/>
      <c r="C75" s="79" t="s">
        <v>20</v>
      </c>
      <c r="D75" s="80"/>
      <c r="E75" s="80"/>
      <c r="F75" s="80"/>
      <c r="G75" s="80"/>
      <c r="H75" s="80"/>
      <c r="I75" s="80"/>
      <c r="J75" s="81"/>
      <c r="K75" s="12"/>
      <c r="L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2:22" ht="15" x14ac:dyDescent="0.25">
      <c r="B76" s="12"/>
      <c r="C76" s="8">
        <v>43835</v>
      </c>
      <c r="D76" s="2" t="s">
        <v>22</v>
      </c>
      <c r="E76" s="2" t="s">
        <v>23</v>
      </c>
      <c r="F76" s="2" t="s">
        <v>24</v>
      </c>
      <c r="G76" s="2" t="s">
        <v>25</v>
      </c>
      <c r="H76" s="2" t="s">
        <v>26</v>
      </c>
      <c r="I76" s="2" t="s">
        <v>27</v>
      </c>
      <c r="J76" s="2" t="s">
        <v>28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2:22" ht="15" x14ac:dyDescent="0.25">
      <c r="B77" s="12"/>
      <c r="C77" s="3" t="s">
        <v>30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2"/>
      <c r="L77" s="29" t="s">
        <v>108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2:22" ht="15" x14ac:dyDescent="0.25">
      <c r="B78" s="12"/>
      <c r="C78" s="3" t="s">
        <v>31</v>
      </c>
      <c r="D78" s="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2"/>
      <c r="L78" s="29" t="s">
        <v>109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2:22" ht="15" x14ac:dyDescent="0.25">
      <c r="B79" s="12"/>
      <c r="C79" s="7" t="s">
        <v>32</v>
      </c>
      <c r="D79" s="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2"/>
      <c r="L79" s="12"/>
      <c r="M79" s="12"/>
      <c r="N79" s="29"/>
      <c r="O79" s="12"/>
      <c r="P79" s="12"/>
      <c r="Q79" s="12"/>
    </row>
    <row r="80" spans="2:22" ht="15" x14ac:dyDescent="0.25">
      <c r="B80" s="12"/>
      <c r="C80" s="3" t="s">
        <v>33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2"/>
      <c r="L80" s="12"/>
      <c r="M80" s="12"/>
      <c r="N80" s="12"/>
      <c r="O80" s="12"/>
      <c r="P80" s="12"/>
      <c r="Q80" s="12"/>
    </row>
    <row r="81" spans="2:17" ht="15" x14ac:dyDescent="0.25">
      <c r="B81" s="12"/>
      <c r="C81" s="3" t="s">
        <v>34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2"/>
      <c r="L81" s="12"/>
      <c r="M81" s="12"/>
      <c r="N81" s="12"/>
      <c r="O81" s="12"/>
      <c r="P81" s="12"/>
      <c r="Q81" s="12"/>
    </row>
    <row r="82" spans="2:17" ht="12.75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7" ht="12.75" x14ac:dyDescent="0.2">
      <c r="B83" s="12"/>
      <c r="C83" s="12"/>
      <c r="D83" s="38" t="s">
        <v>33</v>
      </c>
      <c r="E83" s="38"/>
      <c r="F83" s="38"/>
      <c r="G83" s="12"/>
      <c r="H83" s="38" t="s">
        <v>110</v>
      </c>
      <c r="I83" s="38"/>
      <c r="J83" s="38"/>
      <c r="K83" s="12"/>
      <c r="L83" s="38" t="s">
        <v>30</v>
      </c>
      <c r="M83" s="38"/>
      <c r="N83" s="38"/>
    </row>
    <row r="84" spans="2:17" ht="12.75" x14ac:dyDescent="0.2">
      <c r="B84" s="12"/>
      <c r="C84" s="39">
        <v>0</v>
      </c>
      <c r="D84" s="40" t="s">
        <v>111</v>
      </c>
      <c r="E84" s="12"/>
      <c r="F84" s="12"/>
      <c r="G84" s="39">
        <v>0</v>
      </c>
      <c r="H84" s="40" t="s">
        <v>111</v>
      </c>
      <c r="I84" s="12"/>
      <c r="J84" s="12"/>
      <c r="K84" s="39">
        <v>0</v>
      </c>
      <c r="L84" s="40" t="s">
        <v>112</v>
      </c>
      <c r="M84" s="12"/>
      <c r="N84" s="12"/>
    </row>
    <row r="85" spans="2:17" ht="12.75" x14ac:dyDescent="0.2">
      <c r="B85" s="12"/>
      <c r="C85" s="39">
        <v>1</v>
      </c>
      <c r="D85" s="40" t="s">
        <v>113</v>
      </c>
      <c r="E85" s="12"/>
      <c r="F85" s="12"/>
      <c r="G85" s="39">
        <v>1</v>
      </c>
      <c r="H85" s="40" t="s">
        <v>114</v>
      </c>
      <c r="I85" s="12"/>
      <c r="J85" s="12"/>
      <c r="K85" s="39">
        <v>1</v>
      </c>
      <c r="L85" s="40" t="s">
        <v>115</v>
      </c>
      <c r="M85" s="12"/>
      <c r="N85" s="12"/>
    </row>
    <row r="86" spans="2:17" ht="12.75" x14ac:dyDescent="0.2">
      <c r="B86" s="12"/>
      <c r="C86" s="39">
        <v>2</v>
      </c>
      <c r="D86" s="40" t="s">
        <v>116</v>
      </c>
      <c r="E86" s="12"/>
      <c r="F86" s="12"/>
      <c r="G86" s="39">
        <v>2</v>
      </c>
      <c r="H86" s="40" t="s">
        <v>117</v>
      </c>
      <c r="I86" s="12"/>
      <c r="J86" s="12"/>
      <c r="K86" s="39">
        <v>2</v>
      </c>
      <c r="L86" s="40" t="s">
        <v>118</v>
      </c>
      <c r="M86" s="12"/>
      <c r="N86" s="12"/>
    </row>
    <row r="87" spans="2:17" ht="12.75" x14ac:dyDescent="0.2">
      <c r="B87" s="12"/>
      <c r="C87" s="39">
        <v>3</v>
      </c>
      <c r="D87" s="40" t="s">
        <v>119</v>
      </c>
      <c r="E87" s="12"/>
      <c r="F87" s="12"/>
      <c r="G87" s="39">
        <v>3</v>
      </c>
      <c r="H87" s="40" t="s">
        <v>120</v>
      </c>
      <c r="I87" s="12"/>
      <c r="J87" s="12"/>
      <c r="K87" s="39">
        <v>3</v>
      </c>
      <c r="L87" s="40" t="s">
        <v>121</v>
      </c>
      <c r="M87" s="12"/>
      <c r="N87" s="12"/>
    </row>
    <row r="88" spans="2:17" ht="12.75" x14ac:dyDescent="0.2">
      <c r="B88" s="12"/>
      <c r="C88" s="39">
        <v>4</v>
      </c>
      <c r="D88" s="40" t="s">
        <v>122</v>
      </c>
      <c r="E88" s="12"/>
      <c r="F88" s="12"/>
      <c r="G88" s="39">
        <v>4</v>
      </c>
      <c r="H88" s="40" t="s">
        <v>123</v>
      </c>
      <c r="I88" s="12"/>
      <c r="J88" s="12"/>
      <c r="K88" s="39">
        <v>4</v>
      </c>
      <c r="L88" s="40" t="s">
        <v>124</v>
      </c>
      <c r="M88" s="12"/>
      <c r="N88" s="12"/>
    </row>
    <row r="89" spans="2:17" ht="12.75" x14ac:dyDescent="0.2">
      <c r="B89" s="12"/>
      <c r="C89" s="39">
        <v>5</v>
      </c>
      <c r="D89" s="40" t="s">
        <v>125</v>
      </c>
      <c r="E89" s="12"/>
      <c r="F89" s="12"/>
      <c r="G89" s="39">
        <v>5</v>
      </c>
      <c r="H89" s="40" t="s">
        <v>126</v>
      </c>
      <c r="I89" s="12"/>
      <c r="J89" s="12"/>
      <c r="K89" s="39">
        <v>5</v>
      </c>
      <c r="L89" s="12" t="s">
        <v>127</v>
      </c>
      <c r="M89" s="12"/>
      <c r="N89" s="12"/>
    </row>
    <row r="90" spans="2:17" ht="12.75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2:17" ht="12.75" x14ac:dyDescent="0.2">
      <c r="B91" s="12"/>
      <c r="C91" s="12"/>
      <c r="D91" s="41" t="s">
        <v>32</v>
      </c>
      <c r="E91" s="38"/>
      <c r="F91" s="38"/>
      <c r="G91" s="12"/>
      <c r="H91" s="12"/>
      <c r="I91" s="38" t="s">
        <v>128</v>
      </c>
      <c r="J91" s="38"/>
      <c r="K91" s="38"/>
      <c r="L91" s="12"/>
      <c r="M91" s="12"/>
      <c r="N91" s="12"/>
    </row>
    <row r="92" spans="2:17" ht="12.75" x14ac:dyDescent="0.2">
      <c r="B92" s="12"/>
      <c r="C92" s="39">
        <v>0</v>
      </c>
      <c r="D92" s="40" t="s">
        <v>129</v>
      </c>
      <c r="E92" s="12"/>
      <c r="F92" s="12"/>
      <c r="G92" s="12"/>
      <c r="H92" s="39">
        <v>0</v>
      </c>
      <c r="I92" s="40" t="s">
        <v>130</v>
      </c>
      <c r="J92" s="12"/>
      <c r="K92" s="12"/>
      <c r="L92" s="12"/>
      <c r="M92" s="12"/>
      <c r="N92" s="12"/>
    </row>
    <row r="93" spans="2:17" ht="12.75" x14ac:dyDescent="0.2">
      <c r="B93" s="12"/>
      <c r="C93" s="39">
        <v>1</v>
      </c>
      <c r="D93" s="40" t="s">
        <v>131</v>
      </c>
      <c r="E93" s="12"/>
      <c r="F93" s="12"/>
      <c r="G93" s="12"/>
      <c r="H93" s="39">
        <v>1</v>
      </c>
      <c r="I93" s="40" t="s">
        <v>132</v>
      </c>
      <c r="J93" s="12"/>
      <c r="K93" s="12"/>
      <c r="L93" s="12"/>
      <c r="M93" s="12"/>
      <c r="N93" s="12"/>
    </row>
    <row r="94" spans="2:17" ht="12.75" x14ac:dyDescent="0.2">
      <c r="B94" s="12"/>
      <c r="C94" s="39">
        <v>2</v>
      </c>
      <c r="D94" s="40" t="s">
        <v>133</v>
      </c>
      <c r="E94" s="12"/>
      <c r="F94" s="12"/>
      <c r="G94" s="12"/>
      <c r="H94" s="39">
        <v>2</v>
      </c>
      <c r="I94" s="40" t="s">
        <v>134</v>
      </c>
      <c r="J94" s="12"/>
      <c r="K94" s="12"/>
      <c r="L94" s="12"/>
      <c r="M94" s="12"/>
      <c r="N94" s="12"/>
    </row>
    <row r="95" spans="2:17" ht="12.75" x14ac:dyDescent="0.2">
      <c r="B95" s="12"/>
      <c r="C95" s="39">
        <v>3</v>
      </c>
      <c r="D95" s="40" t="s">
        <v>135</v>
      </c>
      <c r="E95" s="12"/>
      <c r="F95" s="12"/>
      <c r="G95" s="12"/>
      <c r="H95" s="39">
        <v>3</v>
      </c>
      <c r="I95" s="12" t="s">
        <v>136</v>
      </c>
      <c r="J95" s="12"/>
      <c r="K95" s="12"/>
      <c r="L95" s="12"/>
      <c r="M95" s="12"/>
      <c r="N95" s="12"/>
    </row>
    <row r="96" spans="2:17" ht="12.75" x14ac:dyDescent="0.2">
      <c r="B96" s="12"/>
      <c r="C96" s="39">
        <v>4</v>
      </c>
      <c r="D96" s="40" t="s">
        <v>137</v>
      </c>
      <c r="E96" s="12"/>
      <c r="F96" s="12"/>
      <c r="G96" s="12"/>
      <c r="H96" s="39">
        <v>4</v>
      </c>
      <c r="I96" s="12" t="s">
        <v>138</v>
      </c>
      <c r="J96" s="12"/>
      <c r="K96" s="12"/>
      <c r="L96" s="12"/>
      <c r="M96" s="12"/>
      <c r="N96" s="12"/>
    </row>
    <row r="97" spans="2:17" ht="12.75" x14ac:dyDescent="0.2">
      <c r="B97" s="12"/>
      <c r="C97" s="39">
        <v>5</v>
      </c>
      <c r="D97" s="40" t="s">
        <v>139</v>
      </c>
      <c r="E97" s="12"/>
      <c r="F97" s="12"/>
      <c r="G97" s="12"/>
      <c r="H97" s="39">
        <v>5</v>
      </c>
      <c r="I97" s="40" t="s">
        <v>140</v>
      </c>
      <c r="J97" s="12"/>
      <c r="K97" s="12"/>
      <c r="L97" s="12"/>
      <c r="M97" s="12"/>
      <c r="N97" s="12"/>
    </row>
    <row r="98" spans="2:17" ht="12.75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110" spans="2:17" ht="15" x14ac:dyDescent="0.25">
      <c r="J110" s="3" t="s">
        <v>30</v>
      </c>
      <c r="K110" s="3" t="s">
        <v>31</v>
      </c>
      <c r="L110" s="7" t="s">
        <v>32</v>
      </c>
      <c r="M110" s="3" t="s">
        <v>33</v>
      </c>
      <c r="N110" s="3" t="s">
        <v>34</v>
      </c>
      <c r="O110" s="3" t="s">
        <v>43</v>
      </c>
      <c r="P110" s="7" t="s">
        <v>44</v>
      </c>
      <c r="Q110" s="7" t="s">
        <v>45</v>
      </c>
    </row>
    <row r="111" spans="2:17" ht="15" x14ac:dyDescent="0.25">
      <c r="I111" s="2" t="s">
        <v>22</v>
      </c>
      <c r="J111" s="13">
        <f>D77</f>
        <v>0</v>
      </c>
      <c r="K111" s="4">
        <f>D78</f>
        <v>0</v>
      </c>
      <c r="L111" s="4">
        <f>D79</f>
        <v>0</v>
      </c>
      <c r="M111" s="13">
        <f>D80</f>
        <v>0</v>
      </c>
      <c r="N111" s="13">
        <f>D81</f>
        <v>0</v>
      </c>
      <c r="O111" s="13">
        <f>D62</f>
        <v>0</v>
      </c>
      <c r="P111" s="13">
        <f>D66</f>
        <v>0</v>
      </c>
      <c r="Q111" s="13">
        <f>D67</f>
        <v>0</v>
      </c>
    </row>
    <row r="112" spans="2:17" ht="15" x14ac:dyDescent="0.25">
      <c r="I112" s="2" t="s">
        <v>23</v>
      </c>
      <c r="J112" s="13">
        <f>E77</f>
        <v>0</v>
      </c>
      <c r="K112" s="4">
        <f>E78</f>
        <v>0</v>
      </c>
      <c r="L112" s="4">
        <f>E79</f>
        <v>0</v>
      </c>
      <c r="M112" s="13">
        <f>E80</f>
        <v>0</v>
      </c>
      <c r="N112" s="13">
        <f>E81</f>
        <v>0</v>
      </c>
      <c r="O112" s="13">
        <f>E62</f>
        <v>0</v>
      </c>
      <c r="P112" s="13">
        <f>E66</f>
        <v>0</v>
      </c>
      <c r="Q112" s="13">
        <f>E67</f>
        <v>0</v>
      </c>
    </row>
    <row r="113" spans="9:17" ht="15" x14ac:dyDescent="0.25">
      <c r="I113" s="2" t="s">
        <v>24</v>
      </c>
      <c r="J113" s="4">
        <f>F77</f>
        <v>0</v>
      </c>
      <c r="K113" s="4">
        <f>F78</f>
        <v>0</v>
      </c>
      <c r="L113" s="4">
        <f>F79</f>
        <v>0</v>
      </c>
      <c r="M113" s="13">
        <f>F80</f>
        <v>0</v>
      </c>
      <c r="N113" s="13">
        <f>F81</f>
        <v>0</v>
      </c>
      <c r="O113" s="13">
        <f>F62</f>
        <v>0</v>
      </c>
      <c r="P113" s="13">
        <f>F66</f>
        <v>0</v>
      </c>
      <c r="Q113" s="13">
        <f>F67</f>
        <v>0</v>
      </c>
    </row>
    <row r="114" spans="9:17" ht="15" x14ac:dyDescent="0.25">
      <c r="I114" s="2" t="s">
        <v>25</v>
      </c>
      <c r="J114" s="4">
        <f>G77</f>
        <v>0</v>
      </c>
      <c r="K114" s="4">
        <f>G78</f>
        <v>0</v>
      </c>
      <c r="L114" s="4">
        <f>G79</f>
        <v>0</v>
      </c>
      <c r="M114" s="13">
        <f>G80</f>
        <v>0</v>
      </c>
      <c r="N114" s="13">
        <f>G81</f>
        <v>0</v>
      </c>
      <c r="O114" s="13">
        <f>G62</f>
        <v>0</v>
      </c>
      <c r="P114" s="13">
        <f>G66</f>
        <v>0</v>
      </c>
      <c r="Q114" s="13">
        <f>G67</f>
        <v>0</v>
      </c>
    </row>
    <row r="115" spans="9:17" ht="15" x14ac:dyDescent="0.25">
      <c r="I115" s="2" t="s">
        <v>26</v>
      </c>
      <c r="J115" s="4">
        <f>H77</f>
        <v>0</v>
      </c>
      <c r="K115" s="4">
        <f>H78</f>
        <v>0</v>
      </c>
      <c r="L115" s="4">
        <f>H79</f>
        <v>0</v>
      </c>
      <c r="M115" s="13">
        <f>H80</f>
        <v>0</v>
      </c>
      <c r="N115" s="13">
        <f>H81</f>
        <v>0</v>
      </c>
      <c r="O115" s="13">
        <f>H62</f>
        <v>0</v>
      </c>
      <c r="P115" s="13">
        <f>H66</f>
        <v>0</v>
      </c>
      <c r="Q115" s="13">
        <f>H67</f>
        <v>0</v>
      </c>
    </row>
    <row r="116" spans="9:17" ht="15" x14ac:dyDescent="0.25">
      <c r="I116" s="2" t="s">
        <v>27</v>
      </c>
      <c r="J116" s="4">
        <f>I77</f>
        <v>0</v>
      </c>
      <c r="K116" s="13">
        <f>I78</f>
        <v>0</v>
      </c>
      <c r="L116" s="13">
        <f>I79</f>
        <v>0</v>
      </c>
      <c r="M116" s="13">
        <f>I80</f>
        <v>0</v>
      </c>
      <c r="N116" s="13">
        <f>I81</f>
        <v>0</v>
      </c>
      <c r="O116" s="13">
        <f>I62</f>
        <v>0</v>
      </c>
      <c r="P116" s="13">
        <f>I66</f>
        <v>0</v>
      </c>
      <c r="Q116" s="13">
        <f>I67</f>
        <v>0</v>
      </c>
    </row>
    <row r="117" spans="9:17" ht="15" x14ac:dyDescent="0.25">
      <c r="I117" s="2" t="s">
        <v>28</v>
      </c>
      <c r="J117" s="13">
        <f>J77</f>
        <v>0</v>
      </c>
      <c r="K117" s="13">
        <f>J78</f>
        <v>0</v>
      </c>
      <c r="L117" s="13">
        <f>J79</f>
        <v>0</v>
      </c>
      <c r="M117" s="13">
        <f>J80</f>
        <v>0</v>
      </c>
      <c r="N117" s="13">
        <f>J81</f>
        <v>0</v>
      </c>
      <c r="O117" s="13">
        <f>J62</f>
        <v>0</v>
      </c>
      <c r="P117" s="13">
        <f>J66</f>
        <v>0</v>
      </c>
      <c r="Q117" s="13">
        <f>J67</f>
        <v>0</v>
      </c>
    </row>
  </sheetData>
  <mergeCells count="47">
    <mergeCell ref="C64:K64"/>
    <mergeCell ref="C69:K69"/>
    <mergeCell ref="C75:J75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7:J81">
      <formula1>$C$84:$C$89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'[1]1.2'!#REF!</xm:f>
          </x14:formula1>
          <xm:sqref>J111:N117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7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90" t="s">
        <v>69</v>
      </c>
      <c r="D4" s="80"/>
      <c r="E4" s="80"/>
      <c r="F4" s="80"/>
      <c r="G4" s="81"/>
      <c r="I4" s="90" t="s">
        <v>70</v>
      </c>
      <c r="J4" s="80"/>
      <c r="K4" s="80"/>
      <c r="L4" s="80"/>
      <c r="M4" s="81"/>
      <c r="N4" s="12"/>
      <c r="O4" s="90" t="s">
        <v>71</v>
      </c>
      <c r="P4" s="80"/>
      <c r="Q4" s="80"/>
      <c r="R4" s="80"/>
      <c r="S4" s="81"/>
      <c r="U4" s="12"/>
      <c r="V4" s="12"/>
    </row>
    <row r="5" spans="2:23" ht="15.75" customHeight="1" x14ac:dyDescent="0.25">
      <c r="C5" s="2" t="s">
        <v>72</v>
      </c>
      <c r="D5" s="2" t="s">
        <v>73</v>
      </c>
      <c r="E5" s="2" t="s">
        <v>74</v>
      </c>
      <c r="F5" s="2" t="s">
        <v>75</v>
      </c>
      <c r="G5" s="2" t="s">
        <v>76</v>
      </c>
      <c r="I5" s="2" t="s">
        <v>72</v>
      </c>
      <c r="J5" s="2" t="s">
        <v>73</v>
      </c>
      <c r="K5" s="2" t="s">
        <v>74</v>
      </c>
      <c r="L5" s="2" t="s">
        <v>75</v>
      </c>
      <c r="M5" s="2" t="s">
        <v>76</v>
      </c>
      <c r="N5" s="12"/>
      <c r="O5" s="2" t="s">
        <v>72</v>
      </c>
      <c r="P5" s="2" t="s">
        <v>73</v>
      </c>
      <c r="Q5" s="2" t="s">
        <v>74</v>
      </c>
      <c r="R5" s="2" t="s">
        <v>75</v>
      </c>
      <c r="S5" s="2" t="s">
        <v>76</v>
      </c>
      <c r="U5" s="12"/>
      <c r="V5" s="12"/>
    </row>
    <row r="6" spans="2:23" ht="15.75" customHeight="1" x14ac:dyDescent="0.25">
      <c r="C6" s="4">
        <v>1</v>
      </c>
      <c r="D6" s="27" t="s">
        <v>77</v>
      </c>
      <c r="E6" s="28"/>
      <c r="F6" s="28"/>
      <c r="G6" s="4">
        <f t="shared" ref="G6:G14" si="0">SUM(E6*F6)</f>
        <v>0</v>
      </c>
      <c r="I6" s="4">
        <v>1</v>
      </c>
      <c r="J6" s="27" t="s">
        <v>77</v>
      </c>
      <c r="K6" s="28"/>
      <c r="L6" s="28"/>
      <c r="M6" s="4">
        <f t="shared" ref="M6:M14" si="1">SUM(K6*L6)</f>
        <v>0</v>
      </c>
      <c r="N6" s="12"/>
      <c r="O6" s="4">
        <v>1</v>
      </c>
      <c r="P6" s="27" t="s">
        <v>77</v>
      </c>
      <c r="Q6" s="28"/>
      <c r="R6" s="28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7" t="s">
        <v>78</v>
      </c>
      <c r="E7" s="28"/>
      <c r="F7" s="28"/>
      <c r="G7" s="4">
        <f t="shared" si="0"/>
        <v>0</v>
      </c>
      <c r="I7" s="4">
        <v>2</v>
      </c>
      <c r="J7" s="27" t="s">
        <v>78</v>
      </c>
      <c r="K7" s="28"/>
      <c r="L7" s="28"/>
      <c r="M7" s="4">
        <f t="shared" si="1"/>
        <v>0</v>
      </c>
      <c r="N7" s="12"/>
      <c r="O7" s="4">
        <v>2</v>
      </c>
      <c r="P7" s="27" t="s">
        <v>78</v>
      </c>
      <c r="Q7" s="28"/>
      <c r="R7" s="28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7" t="s">
        <v>79</v>
      </c>
      <c r="E8" s="28"/>
      <c r="F8" s="28"/>
      <c r="G8" s="4">
        <f t="shared" si="0"/>
        <v>0</v>
      </c>
      <c r="I8" s="4">
        <v>3</v>
      </c>
      <c r="J8" s="27" t="s">
        <v>79</v>
      </c>
      <c r="K8" s="28"/>
      <c r="L8" s="28"/>
      <c r="M8" s="4">
        <f t="shared" si="1"/>
        <v>0</v>
      </c>
      <c r="N8" s="12"/>
      <c r="O8" s="4">
        <v>3</v>
      </c>
      <c r="P8" s="27" t="s">
        <v>79</v>
      </c>
      <c r="Q8" s="28"/>
      <c r="R8" s="28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7" t="s">
        <v>80</v>
      </c>
      <c r="E9" s="28"/>
      <c r="F9" s="28"/>
      <c r="G9" s="4">
        <f t="shared" si="0"/>
        <v>0</v>
      </c>
      <c r="I9" s="4">
        <v>4</v>
      </c>
      <c r="J9" s="27" t="s">
        <v>80</v>
      </c>
      <c r="K9" s="28"/>
      <c r="L9" s="28"/>
      <c r="M9" s="4">
        <f t="shared" si="1"/>
        <v>0</v>
      </c>
      <c r="N9" s="12"/>
      <c r="O9" s="4">
        <v>4</v>
      </c>
      <c r="P9" s="27" t="s">
        <v>80</v>
      </c>
      <c r="Q9" s="28"/>
      <c r="R9" s="28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7" t="s">
        <v>81</v>
      </c>
      <c r="E10" s="28"/>
      <c r="F10" s="28"/>
      <c r="G10" s="4">
        <f t="shared" si="0"/>
        <v>0</v>
      </c>
      <c r="I10" s="4">
        <v>5</v>
      </c>
      <c r="J10" s="27" t="s">
        <v>81</v>
      </c>
      <c r="K10" s="28"/>
      <c r="L10" s="28"/>
      <c r="M10" s="4">
        <f t="shared" si="1"/>
        <v>0</v>
      </c>
      <c r="N10" s="12"/>
      <c r="O10" s="4">
        <v>5</v>
      </c>
      <c r="P10" s="27" t="s">
        <v>81</v>
      </c>
      <c r="Q10" s="28"/>
      <c r="R10" s="28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7" t="s">
        <v>82</v>
      </c>
      <c r="E11" s="28"/>
      <c r="F11" s="28"/>
      <c r="G11" s="4">
        <f t="shared" si="0"/>
        <v>0</v>
      </c>
      <c r="I11" s="4">
        <v>6</v>
      </c>
      <c r="J11" s="27" t="s">
        <v>82</v>
      </c>
      <c r="K11" s="28"/>
      <c r="L11" s="28"/>
      <c r="M11" s="4">
        <f t="shared" si="1"/>
        <v>0</v>
      </c>
      <c r="N11" s="12"/>
      <c r="O11" s="4">
        <v>6</v>
      </c>
      <c r="P11" s="27" t="s">
        <v>82</v>
      </c>
      <c r="Q11" s="28"/>
      <c r="R11" s="28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7" t="s">
        <v>15</v>
      </c>
      <c r="E12" s="28"/>
      <c r="F12" s="28"/>
      <c r="G12" s="4">
        <f t="shared" si="0"/>
        <v>0</v>
      </c>
      <c r="I12" s="4">
        <v>7</v>
      </c>
      <c r="J12" s="27" t="s">
        <v>15</v>
      </c>
      <c r="K12" s="28"/>
      <c r="L12" s="28"/>
      <c r="M12" s="4">
        <f t="shared" si="1"/>
        <v>0</v>
      </c>
      <c r="N12" s="12"/>
      <c r="O12" s="4">
        <v>7</v>
      </c>
      <c r="P12" s="27" t="s">
        <v>15</v>
      </c>
      <c r="Q12" s="28"/>
      <c r="R12" s="28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7" t="s">
        <v>83</v>
      </c>
      <c r="E13" s="28"/>
      <c r="F13" s="28"/>
      <c r="G13" s="4">
        <f t="shared" si="0"/>
        <v>0</v>
      </c>
      <c r="I13" s="4">
        <v>8</v>
      </c>
      <c r="J13" s="27" t="s">
        <v>83</v>
      </c>
      <c r="K13" s="28"/>
      <c r="L13" s="28"/>
      <c r="M13" s="4">
        <f t="shared" si="1"/>
        <v>0</v>
      </c>
      <c r="N13" s="12"/>
      <c r="O13" s="4">
        <v>8</v>
      </c>
      <c r="P13" s="27" t="s">
        <v>83</v>
      </c>
      <c r="Q13" s="28"/>
      <c r="R13" s="28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7" t="s">
        <v>84</v>
      </c>
      <c r="E14" s="28"/>
      <c r="F14" s="28"/>
      <c r="G14" s="4">
        <f t="shared" si="0"/>
        <v>0</v>
      </c>
      <c r="I14" s="4">
        <v>9</v>
      </c>
      <c r="J14" s="27" t="s">
        <v>84</v>
      </c>
      <c r="K14" s="28"/>
      <c r="L14" s="28"/>
      <c r="M14" s="4">
        <f t="shared" si="1"/>
        <v>0</v>
      </c>
      <c r="N14" s="12"/>
      <c r="O14" s="4">
        <v>9</v>
      </c>
      <c r="P14" s="27" t="s">
        <v>84</v>
      </c>
      <c r="Q14" s="28"/>
      <c r="R14" s="28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90" t="s">
        <v>85</v>
      </c>
      <c r="D16" s="80"/>
      <c r="E16" s="80"/>
      <c r="F16" s="80"/>
      <c r="G16" s="81"/>
      <c r="I16" s="90" t="s">
        <v>86</v>
      </c>
      <c r="J16" s="80"/>
      <c r="K16" s="80"/>
      <c r="L16" s="80"/>
      <c r="M16" s="81"/>
      <c r="N16" s="12"/>
      <c r="O16" s="90" t="s">
        <v>87</v>
      </c>
      <c r="P16" s="80"/>
      <c r="Q16" s="80"/>
      <c r="R16" s="80"/>
      <c r="S16" s="81"/>
      <c r="U16" s="12"/>
      <c r="V16" s="12"/>
    </row>
    <row r="17" spans="3:22" ht="15.75" customHeight="1" x14ac:dyDescent="0.25">
      <c r="C17" s="2" t="s">
        <v>72</v>
      </c>
      <c r="D17" s="2" t="s">
        <v>73</v>
      </c>
      <c r="E17" s="2" t="s">
        <v>74</v>
      </c>
      <c r="F17" s="2" t="s">
        <v>75</v>
      </c>
      <c r="G17" s="2" t="s">
        <v>76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12"/>
      <c r="O17" s="2" t="s">
        <v>72</v>
      </c>
      <c r="P17" s="2" t="s">
        <v>73</v>
      </c>
      <c r="Q17" s="2" t="s">
        <v>74</v>
      </c>
      <c r="R17" s="2" t="s">
        <v>75</v>
      </c>
      <c r="S17" s="2" t="s">
        <v>76</v>
      </c>
      <c r="U17" s="12"/>
      <c r="V17" s="12"/>
    </row>
    <row r="18" spans="3:22" ht="15.75" customHeight="1" x14ac:dyDescent="0.25">
      <c r="C18" s="4">
        <v>1</v>
      </c>
      <c r="D18" s="27" t="s">
        <v>77</v>
      </c>
      <c r="E18" s="28"/>
      <c r="F18" s="28"/>
      <c r="G18" s="4">
        <f t="shared" ref="G18:G26" si="3">SUM(E18*F18)</f>
        <v>0</v>
      </c>
      <c r="I18" s="4">
        <v>1</v>
      </c>
      <c r="J18" s="27" t="s">
        <v>77</v>
      </c>
      <c r="K18" s="28"/>
      <c r="L18" s="28"/>
      <c r="M18" s="4">
        <f t="shared" ref="M18:M26" si="4">SUM(K18*L18)</f>
        <v>0</v>
      </c>
      <c r="N18" s="12"/>
      <c r="O18" s="4">
        <v>1</v>
      </c>
      <c r="P18" s="27" t="s">
        <v>77</v>
      </c>
      <c r="Q18" s="28"/>
      <c r="R18" s="28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7" t="s">
        <v>78</v>
      </c>
      <c r="E19" s="28"/>
      <c r="F19" s="28"/>
      <c r="G19" s="4">
        <f t="shared" si="3"/>
        <v>0</v>
      </c>
      <c r="I19" s="4">
        <v>2</v>
      </c>
      <c r="J19" s="27" t="s">
        <v>78</v>
      </c>
      <c r="K19" s="28"/>
      <c r="L19" s="28"/>
      <c r="M19" s="4">
        <f t="shared" si="4"/>
        <v>0</v>
      </c>
      <c r="N19" s="12"/>
      <c r="O19" s="4">
        <v>2</v>
      </c>
      <c r="P19" s="27" t="s">
        <v>78</v>
      </c>
      <c r="Q19" s="28"/>
      <c r="R19" s="28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7" t="s">
        <v>79</v>
      </c>
      <c r="E20" s="28"/>
      <c r="F20" s="28"/>
      <c r="G20" s="4">
        <f t="shared" si="3"/>
        <v>0</v>
      </c>
      <c r="I20" s="4">
        <v>3</v>
      </c>
      <c r="J20" s="27" t="s">
        <v>79</v>
      </c>
      <c r="K20" s="28"/>
      <c r="L20" s="28"/>
      <c r="M20" s="4">
        <f t="shared" si="4"/>
        <v>0</v>
      </c>
      <c r="N20" s="12"/>
      <c r="O20" s="4">
        <v>3</v>
      </c>
      <c r="P20" s="27" t="s">
        <v>79</v>
      </c>
      <c r="Q20" s="28"/>
      <c r="R20" s="28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7" t="s">
        <v>80</v>
      </c>
      <c r="E21" s="28"/>
      <c r="F21" s="28"/>
      <c r="G21" s="4">
        <f t="shared" si="3"/>
        <v>0</v>
      </c>
      <c r="I21" s="4">
        <v>4</v>
      </c>
      <c r="J21" s="27" t="s">
        <v>80</v>
      </c>
      <c r="K21" s="28"/>
      <c r="L21" s="28"/>
      <c r="M21" s="4">
        <f t="shared" si="4"/>
        <v>0</v>
      </c>
      <c r="N21" s="12"/>
      <c r="O21" s="4">
        <v>4</v>
      </c>
      <c r="P21" s="27" t="s">
        <v>80</v>
      </c>
      <c r="Q21" s="28"/>
      <c r="R21" s="28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7" t="s">
        <v>81</v>
      </c>
      <c r="E22" s="28"/>
      <c r="F22" s="28"/>
      <c r="G22" s="4">
        <f t="shared" si="3"/>
        <v>0</v>
      </c>
      <c r="I22" s="4">
        <v>5</v>
      </c>
      <c r="J22" s="27" t="s">
        <v>81</v>
      </c>
      <c r="K22" s="28"/>
      <c r="L22" s="28"/>
      <c r="M22" s="4">
        <f t="shared" si="4"/>
        <v>0</v>
      </c>
      <c r="N22" s="12"/>
      <c r="O22" s="4">
        <v>5</v>
      </c>
      <c r="P22" s="27" t="s">
        <v>81</v>
      </c>
      <c r="Q22" s="28"/>
      <c r="R22" s="28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7" t="s">
        <v>82</v>
      </c>
      <c r="E23" s="28"/>
      <c r="F23" s="28"/>
      <c r="G23" s="4">
        <f t="shared" si="3"/>
        <v>0</v>
      </c>
      <c r="I23" s="4">
        <v>6</v>
      </c>
      <c r="J23" s="27" t="s">
        <v>82</v>
      </c>
      <c r="K23" s="28"/>
      <c r="L23" s="28"/>
      <c r="M23" s="4">
        <f t="shared" si="4"/>
        <v>0</v>
      </c>
      <c r="N23" s="12"/>
      <c r="O23" s="4">
        <v>6</v>
      </c>
      <c r="P23" s="27" t="s">
        <v>82</v>
      </c>
      <c r="Q23" s="28"/>
      <c r="R23" s="28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7" t="s">
        <v>15</v>
      </c>
      <c r="E24" s="28"/>
      <c r="F24" s="28"/>
      <c r="G24" s="4">
        <f t="shared" si="3"/>
        <v>0</v>
      </c>
      <c r="I24" s="4">
        <v>7</v>
      </c>
      <c r="J24" s="27" t="s">
        <v>15</v>
      </c>
      <c r="K24" s="28"/>
      <c r="L24" s="28"/>
      <c r="M24" s="4">
        <f t="shared" si="4"/>
        <v>0</v>
      </c>
      <c r="N24" s="12"/>
      <c r="O24" s="4">
        <v>7</v>
      </c>
      <c r="P24" s="27" t="s">
        <v>15</v>
      </c>
      <c r="Q24" s="28"/>
      <c r="R24" s="28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7" t="s">
        <v>83</v>
      </c>
      <c r="E25" s="28"/>
      <c r="F25" s="28"/>
      <c r="G25" s="4">
        <f t="shared" si="3"/>
        <v>0</v>
      </c>
      <c r="I25" s="4">
        <v>8</v>
      </c>
      <c r="J25" s="27" t="s">
        <v>83</v>
      </c>
      <c r="K25" s="28"/>
      <c r="L25" s="28"/>
      <c r="M25" s="4">
        <f t="shared" si="4"/>
        <v>0</v>
      </c>
      <c r="N25" s="12"/>
      <c r="O25" s="4">
        <v>8</v>
      </c>
      <c r="P25" s="27" t="s">
        <v>83</v>
      </c>
      <c r="Q25" s="28"/>
      <c r="R25" s="28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7" t="s">
        <v>84</v>
      </c>
      <c r="E26" s="28"/>
      <c r="F26" s="28"/>
      <c r="G26" s="4">
        <f t="shared" si="3"/>
        <v>0</v>
      </c>
      <c r="I26" s="4">
        <v>9</v>
      </c>
      <c r="J26" s="27" t="s">
        <v>84</v>
      </c>
      <c r="K26" s="28"/>
      <c r="L26" s="28"/>
      <c r="M26" s="4">
        <f t="shared" si="4"/>
        <v>0</v>
      </c>
      <c r="N26" s="12"/>
      <c r="O26" s="4">
        <v>9</v>
      </c>
      <c r="P26" s="27" t="s">
        <v>84</v>
      </c>
      <c r="Q26" s="28"/>
      <c r="R26" s="28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90" t="s">
        <v>88</v>
      </c>
      <c r="D28" s="80"/>
      <c r="E28" s="80"/>
      <c r="F28" s="80"/>
      <c r="G28" s="81"/>
      <c r="I28" s="89" t="s">
        <v>89</v>
      </c>
      <c r="J28" s="80"/>
      <c r="K28" s="80"/>
      <c r="L28" s="81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72</v>
      </c>
      <c r="D29" s="2" t="s">
        <v>73</v>
      </c>
      <c r="E29" s="2" t="s">
        <v>74</v>
      </c>
      <c r="F29" s="2" t="s">
        <v>75</v>
      </c>
      <c r="G29" s="2" t="s">
        <v>76</v>
      </c>
      <c r="H29" s="12"/>
      <c r="I29" s="88" t="s">
        <v>90</v>
      </c>
      <c r="J29" s="81"/>
      <c r="K29" s="91"/>
      <c r="L29" s="78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7" t="s">
        <v>77</v>
      </c>
      <c r="E30" s="28"/>
      <c r="F30" s="28"/>
      <c r="G30" s="4">
        <f t="shared" ref="G30:G38" si="6">SUM(E30*F30)</f>
        <v>0</v>
      </c>
      <c r="H30" s="12"/>
      <c r="I30" s="88" t="s">
        <v>91</v>
      </c>
      <c r="J30" s="81"/>
      <c r="K30" s="91"/>
      <c r="L30" s="78"/>
      <c r="M30" s="12"/>
      <c r="N30" s="12"/>
      <c r="O30" s="12"/>
      <c r="P30" s="12"/>
      <c r="Q30" s="29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7" t="s">
        <v>78</v>
      </c>
      <c r="E31" s="28"/>
      <c r="F31" s="28"/>
      <c r="G31" s="4">
        <f t="shared" si="6"/>
        <v>0</v>
      </c>
      <c r="H31" s="12"/>
      <c r="I31" s="12"/>
      <c r="J31" s="12"/>
      <c r="K31" s="12"/>
      <c r="L31" s="12"/>
      <c r="M31" s="12"/>
      <c r="N31" s="12">
        <f>15*40*8</f>
        <v>4800</v>
      </c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7" t="s">
        <v>79</v>
      </c>
      <c r="E32" s="28"/>
      <c r="F32" s="28"/>
      <c r="G32" s="4">
        <f t="shared" si="6"/>
        <v>0</v>
      </c>
      <c r="H32" s="12"/>
      <c r="I32" s="89" t="s">
        <v>92</v>
      </c>
      <c r="J32" s="80"/>
      <c r="K32" s="80"/>
      <c r="L32" s="81"/>
      <c r="M32" s="12"/>
      <c r="N32" s="12"/>
      <c r="O32" s="12"/>
      <c r="P32" s="12"/>
      <c r="Q32" s="29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7" t="s">
        <v>80</v>
      </c>
      <c r="E33" s="28"/>
      <c r="F33" s="28"/>
      <c r="G33" s="4">
        <f t="shared" si="6"/>
        <v>0</v>
      </c>
      <c r="H33" s="12"/>
      <c r="I33" s="88" t="s">
        <v>90</v>
      </c>
      <c r="J33" s="81"/>
      <c r="K33" s="91"/>
      <c r="L33" s="78"/>
      <c r="M33" s="12"/>
      <c r="N33" s="12"/>
      <c r="O33" s="12"/>
      <c r="P33" s="12"/>
      <c r="Q33" s="29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7" t="s">
        <v>81</v>
      </c>
      <c r="E34" s="28"/>
      <c r="F34" s="28"/>
      <c r="G34" s="4">
        <f t="shared" si="6"/>
        <v>0</v>
      </c>
      <c r="H34" s="12"/>
      <c r="I34" s="88" t="s">
        <v>91</v>
      </c>
      <c r="J34" s="81"/>
      <c r="K34" s="91"/>
      <c r="L34" s="78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7" t="s">
        <v>82</v>
      </c>
      <c r="E35" s="28"/>
      <c r="F35" s="28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7" t="s">
        <v>15</v>
      </c>
      <c r="E36" s="28"/>
      <c r="F36" s="28"/>
      <c r="G36" s="4">
        <f t="shared" si="6"/>
        <v>0</v>
      </c>
      <c r="H36" s="12"/>
      <c r="I36" s="89" t="s">
        <v>93</v>
      </c>
      <c r="J36" s="80"/>
      <c r="K36" s="80"/>
      <c r="L36" s="81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7" t="s">
        <v>83</v>
      </c>
      <c r="E37" s="28"/>
      <c r="F37" s="28"/>
      <c r="G37" s="4">
        <f t="shared" si="6"/>
        <v>0</v>
      </c>
      <c r="H37" s="12"/>
      <c r="I37" s="88" t="s">
        <v>94</v>
      </c>
      <c r="J37" s="81"/>
      <c r="K37" s="91"/>
      <c r="L37" s="78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7" t="s">
        <v>84</v>
      </c>
      <c r="E38" s="28"/>
      <c r="F38" s="28"/>
      <c r="G38" s="4">
        <f t="shared" si="6"/>
        <v>0</v>
      </c>
      <c r="H38" s="12"/>
      <c r="I38" s="88" t="s">
        <v>95</v>
      </c>
      <c r="J38" s="81"/>
      <c r="K38" s="91"/>
      <c r="L38" s="78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79" t="s">
        <v>96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/>
      <c r="V40" s="12"/>
    </row>
    <row r="41" spans="2:22" ht="15" x14ac:dyDescent="0.25">
      <c r="E41" s="85" t="s">
        <v>3</v>
      </c>
      <c r="F41" s="80"/>
      <c r="G41" s="80"/>
      <c r="H41" s="80"/>
      <c r="I41" s="80"/>
      <c r="J41" s="80"/>
      <c r="K41" s="80"/>
      <c r="L41" s="80"/>
      <c r="M41" s="81"/>
      <c r="N41" s="85" t="s">
        <v>4</v>
      </c>
      <c r="O41" s="80"/>
      <c r="P41" s="81"/>
      <c r="Q41" s="86" t="s">
        <v>5</v>
      </c>
      <c r="R41" s="78"/>
      <c r="V41" s="12"/>
    </row>
    <row r="42" spans="2:22" ht="15" x14ac:dyDescent="0.25">
      <c r="E42" s="2" t="s">
        <v>97</v>
      </c>
      <c r="F42" s="2" t="s">
        <v>98</v>
      </c>
      <c r="G42" s="2" t="s">
        <v>99</v>
      </c>
      <c r="H42" s="2" t="s">
        <v>100</v>
      </c>
      <c r="I42" s="2" t="s">
        <v>101</v>
      </c>
      <c r="J42" s="2" t="s">
        <v>102</v>
      </c>
      <c r="K42" s="2" t="s">
        <v>103</v>
      </c>
      <c r="L42" s="2" t="s">
        <v>104</v>
      </c>
      <c r="M42" s="2" t="s">
        <v>105</v>
      </c>
      <c r="N42" s="2" t="s">
        <v>6</v>
      </c>
      <c r="O42" s="2" t="s">
        <v>7</v>
      </c>
      <c r="P42" s="2" t="s">
        <v>8</v>
      </c>
      <c r="Q42" s="87" t="s">
        <v>9</v>
      </c>
      <c r="R42" s="81"/>
      <c r="V42" s="12"/>
    </row>
    <row r="43" spans="2:22" ht="15" x14ac:dyDescent="0.25">
      <c r="E43" s="3" t="s">
        <v>77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30"/>
      <c r="P43" s="4">
        <f t="shared" ref="P43:P51" si="15">M43</f>
        <v>0</v>
      </c>
      <c r="Q43" s="88">
        <f t="shared" ref="Q43:Q52" si="16">COUNTIF(G43:L43,"&gt;0")</f>
        <v>0</v>
      </c>
      <c r="R43" s="81"/>
      <c r="V43" s="12"/>
    </row>
    <row r="44" spans="2:22" ht="15" x14ac:dyDescent="0.25">
      <c r="E44" s="3" t="s">
        <v>78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30"/>
      <c r="P44" s="4">
        <f t="shared" si="15"/>
        <v>0</v>
      </c>
      <c r="Q44" s="88">
        <f t="shared" si="16"/>
        <v>0</v>
      </c>
      <c r="R44" s="81"/>
      <c r="V44" s="12"/>
    </row>
    <row r="45" spans="2:22" ht="15" x14ac:dyDescent="0.25">
      <c r="E45" s="3" t="s">
        <v>79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30"/>
      <c r="P45" s="4">
        <f t="shared" si="15"/>
        <v>0</v>
      </c>
      <c r="Q45" s="88">
        <f t="shared" si="16"/>
        <v>0</v>
      </c>
      <c r="R45" s="81"/>
      <c r="V45" s="12"/>
    </row>
    <row r="46" spans="2:22" ht="15" x14ac:dyDescent="0.25">
      <c r="E46" s="3" t="s">
        <v>80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30"/>
      <c r="P46" s="4">
        <f t="shared" si="15"/>
        <v>0</v>
      </c>
      <c r="Q46" s="88">
        <f t="shared" si="16"/>
        <v>0</v>
      </c>
      <c r="R46" s="81"/>
      <c r="V46" s="12"/>
    </row>
    <row r="47" spans="2:22" ht="15" x14ac:dyDescent="0.25">
      <c r="B47" s="12"/>
      <c r="E47" s="3" t="s">
        <v>81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30"/>
      <c r="P47" s="4">
        <f t="shared" si="15"/>
        <v>0</v>
      </c>
      <c r="Q47" s="88">
        <f t="shared" si="16"/>
        <v>0</v>
      </c>
      <c r="R47" s="81"/>
      <c r="V47" s="12"/>
    </row>
    <row r="48" spans="2:22" ht="15" x14ac:dyDescent="0.25">
      <c r="E48" s="3" t="s">
        <v>82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30"/>
      <c r="P48" s="4">
        <f t="shared" si="15"/>
        <v>0</v>
      </c>
      <c r="Q48" s="88">
        <f t="shared" si="16"/>
        <v>0</v>
      </c>
      <c r="R48" s="81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30"/>
      <c r="O49" s="30"/>
      <c r="P49" s="4">
        <f t="shared" si="15"/>
        <v>0</v>
      </c>
      <c r="Q49" s="88">
        <f t="shared" si="16"/>
        <v>0</v>
      </c>
      <c r="R49" s="81"/>
      <c r="V49" s="12"/>
    </row>
    <row r="50" spans="2:22" ht="15" x14ac:dyDescent="0.25">
      <c r="E50" s="3" t="s">
        <v>83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30"/>
      <c r="O50" s="30"/>
      <c r="P50" s="4">
        <f t="shared" si="15"/>
        <v>0</v>
      </c>
      <c r="Q50" s="88">
        <f t="shared" si="16"/>
        <v>0</v>
      </c>
      <c r="R50" s="81"/>
      <c r="V50" s="12"/>
    </row>
    <row r="51" spans="2:22" ht="15" x14ac:dyDescent="0.25">
      <c r="E51" s="3" t="s">
        <v>84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30"/>
      <c r="O51" s="30"/>
      <c r="P51" s="4">
        <f t="shared" si="15"/>
        <v>0</v>
      </c>
      <c r="Q51" s="88">
        <f t="shared" si="16"/>
        <v>0</v>
      </c>
      <c r="R51" s="81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88">
        <f t="shared" si="16"/>
        <v>0</v>
      </c>
      <c r="R52" s="81"/>
      <c r="V52" s="12"/>
    </row>
    <row r="53" spans="2:22" ht="15" x14ac:dyDescent="0.25">
      <c r="E53" s="3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7"/>
      <c r="R53" s="78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77"/>
      <c r="R54" s="78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77"/>
      <c r="R55" s="78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77"/>
      <c r="R56" s="78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77"/>
      <c r="R57" s="78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77"/>
      <c r="R58" s="78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79" t="s">
        <v>106</v>
      </c>
      <c r="D60" s="80"/>
      <c r="E60" s="80"/>
      <c r="F60" s="80"/>
      <c r="G60" s="80"/>
      <c r="H60" s="80"/>
      <c r="I60" s="80"/>
      <c r="J60" s="80"/>
      <c r="K60" s="81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43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89" t="s">
        <v>107</v>
      </c>
      <c r="D64" s="80"/>
      <c r="E64" s="80"/>
      <c r="F64" s="80"/>
      <c r="G64" s="80"/>
      <c r="H64" s="80"/>
      <c r="I64" s="80"/>
      <c r="J64" s="80"/>
      <c r="K64" s="81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32"/>
      <c r="E66" s="32"/>
      <c r="F66" s="32"/>
      <c r="G66" s="32"/>
      <c r="H66" s="32"/>
      <c r="I66" s="32"/>
      <c r="J66" s="33"/>
      <c r="K66" s="4">
        <f t="shared" ref="K66:K67" si="24">SUM(D66:J66)</f>
        <v>0</v>
      </c>
      <c r="M66" s="1" t="s">
        <v>108</v>
      </c>
      <c r="T66" s="12"/>
      <c r="U66" s="12"/>
      <c r="V66" s="12"/>
    </row>
    <row r="67" spans="2:22" ht="15" x14ac:dyDescent="0.25">
      <c r="C67" s="4">
        <v>20</v>
      </c>
      <c r="D67" s="11"/>
      <c r="E67" s="11"/>
      <c r="F67" s="11"/>
      <c r="G67" s="11"/>
      <c r="H67" s="32"/>
      <c r="I67" s="11"/>
      <c r="J67" s="33"/>
      <c r="K67" s="4">
        <f t="shared" si="24"/>
        <v>0</v>
      </c>
      <c r="M67" s="1" t="s">
        <v>141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5" x14ac:dyDescent="0.25">
      <c r="C69" s="89" t="s">
        <v>36</v>
      </c>
      <c r="D69" s="80"/>
      <c r="E69" s="80"/>
      <c r="F69" s="80"/>
      <c r="G69" s="80"/>
      <c r="H69" s="80"/>
      <c r="I69" s="80"/>
      <c r="J69" s="80"/>
      <c r="K69" s="81"/>
      <c r="R69" s="12"/>
      <c r="S69" s="12"/>
      <c r="T69" s="12"/>
      <c r="U69" s="12"/>
      <c r="V69" s="12"/>
    </row>
    <row r="70" spans="2:22" ht="15" x14ac:dyDescent="0.25">
      <c r="C70" s="34"/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0" t="s">
        <v>29</v>
      </c>
      <c r="R70" s="12"/>
      <c r="S70" s="12"/>
      <c r="T70" s="12"/>
      <c r="U70" s="12"/>
      <c r="V70" s="12"/>
    </row>
    <row r="71" spans="2:22" ht="15" x14ac:dyDescent="0.25">
      <c r="C71" s="13" t="s">
        <v>37</v>
      </c>
      <c r="D71" s="35"/>
      <c r="E71" s="35"/>
      <c r="F71" s="35"/>
      <c r="G71" s="35"/>
      <c r="H71" s="35"/>
      <c r="I71" s="35"/>
      <c r="J71" s="36"/>
      <c r="K71" s="4">
        <f t="shared" ref="K71:K73" si="25">SUM(D71:J71)</f>
        <v>0</v>
      </c>
      <c r="R71" s="12"/>
      <c r="S71" s="12"/>
      <c r="T71" s="12"/>
      <c r="U71" s="12"/>
      <c r="V71" s="12"/>
    </row>
    <row r="72" spans="2:22" ht="15" x14ac:dyDescent="0.25">
      <c r="C72" s="13" t="s">
        <v>38</v>
      </c>
      <c r="D72" s="35"/>
      <c r="E72" s="35"/>
      <c r="F72" s="35"/>
      <c r="G72" s="35"/>
      <c r="H72" s="35"/>
      <c r="I72" s="37"/>
      <c r="J72" s="36"/>
      <c r="K72" s="4">
        <f t="shared" si="25"/>
        <v>0</v>
      </c>
      <c r="R72" s="12"/>
      <c r="S72" s="12"/>
      <c r="T72" s="12"/>
      <c r="U72" s="12"/>
      <c r="V72" s="12"/>
    </row>
    <row r="73" spans="2:22" ht="15" x14ac:dyDescent="0.25">
      <c r="C73" s="13" t="s">
        <v>39</v>
      </c>
      <c r="D73" s="37">
        <f t="shared" ref="D73:J73" si="26">D72*D71</f>
        <v>0</v>
      </c>
      <c r="E73" s="37">
        <f t="shared" si="26"/>
        <v>0</v>
      </c>
      <c r="F73" s="37">
        <f t="shared" si="26"/>
        <v>0</v>
      </c>
      <c r="G73" s="37">
        <f t="shared" si="26"/>
        <v>0</v>
      </c>
      <c r="H73" s="37">
        <f t="shared" si="26"/>
        <v>0</v>
      </c>
      <c r="I73" s="37">
        <f t="shared" si="26"/>
        <v>0</v>
      </c>
      <c r="J73" s="37">
        <f t="shared" si="26"/>
        <v>0</v>
      </c>
      <c r="K73" s="4">
        <f t="shared" si="25"/>
        <v>0</v>
      </c>
      <c r="R73" s="12"/>
      <c r="S73" s="12"/>
      <c r="T73" s="12"/>
      <c r="U73" s="12"/>
      <c r="V73" s="12"/>
    </row>
    <row r="74" spans="2:22" ht="12.75" x14ac:dyDescent="0.2">
      <c r="R74" s="12"/>
      <c r="S74" s="12"/>
      <c r="T74" s="12"/>
      <c r="U74" s="12"/>
      <c r="V74" s="12"/>
    </row>
    <row r="75" spans="2:22" ht="18.75" x14ac:dyDescent="0.3">
      <c r="B75" s="12"/>
      <c r="C75" s="79" t="s">
        <v>20</v>
      </c>
      <c r="D75" s="80"/>
      <c r="E75" s="80"/>
      <c r="F75" s="80"/>
      <c r="G75" s="80"/>
      <c r="H75" s="80"/>
      <c r="I75" s="80"/>
      <c r="J75" s="81"/>
      <c r="K75" s="12"/>
      <c r="L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2:22" ht="15" x14ac:dyDescent="0.25">
      <c r="B76" s="12"/>
      <c r="C76" s="8">
        <v>43835</v>
      </c>
      <c r="D76" s="2" t="s">
        <v>22</v>
      </c>
      <c r="E76" s="2" t="s">
        <v>23</v>
      </c>
      <c r="F76" s="2" t="s">
        <v>24</v>
      </c>
      <c r="G76" s="2" t="s">
        <v>25</v>
      </c>
      <c r="H76" s="2" t="s">
        <v>26</v>
      </c>
      <c r="I76" s="2" t="s">
        <v>27</v>
      </c>
      <c r="J76" s="2" t="s">
        <v>28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2:22" ht="15" x14ac:dyDescent="0.25">
      <c r="B77" s="12"/>
      <c r="C77" s="3" t="s">
        <v>30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2:22" ht="15" x14ac:dyDescent="0.25">
      <c r="B78" s="12"/>
      <c r="C78" s="3" t="s">
        <v>31</v>
      </c>
      <c r="D78" s="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2:22" ht="15" x14ac:dyDescent="0.25">
      <c r="B79" s="12"/>
      <c r="C79" s="7" t="s">
        <v>32</v>
      </c>
      <c r="D79" s="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2"/>
      <c r="L79" s="12"/>
      <c r="M79" s="12"/>
      <c r="N79" s="12"/>
      <c r="O79" s="12"/>
      <c r="P79" s="12"/>
      <c r="Q79" s="12"/>
    </row>
    <row r="80" spans="2:22" ht="15" x14ac:dyDescent="0.25">
      <c r="B80" s="12"/>
      <c r="C80" s="3" t="s">
        <v>33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2"/>
      <c r="L80" s="12"/>
      <c r="M80" s="12"/>
      <c r="N80" s="12"/>
      <c r="O80" s="12"/>
      <c r="P80" s="12"/>
      <c r="Q80" s="12"/>
    </row>
    <row r="81" spans="2:17" ht="15" x14ac:dyDescent="0.25">
      <c r="B81" s="12"/>
      <c r="C81" s="3" t="s">
        <v>34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2"/>
      <c r="L81" s="12"/>
      <c r="M81" s="12"/>
      <c r="N81" s="12"/>
      <c r="O81" s="12"/>
      <c r="P81" s="12"/>
      <c r="Q81" s="12"/>
    </row>
    <row r="82" spans="2:17" ht="12.75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7" ht="12.75" x14ac:dyDescent="0.2">
      <c r="B83" s="12"/>
      <c r="C83" s="12"/>
      <c r="D83" s="38" t="s">
        <v>33</v>
      </c>
      <c r="E83" s="38"/>
      <c r="F83" s="38"/>
      <c r="G83" s="12"/>
      <c r="H83" s="38" t="s">
        <v>110</v>
      </c>
      <c r="I83" s="38"/>
      <c r="J83" s="38"/>
      <c r="K83" s="12"/>
      <c r="L83" s="38" t="s">
        <v>30</v>
      </c>
      <c r="M83" s="38"/>
      <c r="N83" s="38"/>
    </row>
    <row r="84" spans="2:17" ht="12.75" x14ac:dyDescent="0.2">
      <c r="B84" s="12"/>
      <c r="C84" s="39">
        <v>0</v>
      </c>
      <c r="D84" s="40" t="s">
        <v>111</v>
      </c>
      <c r="E84" s="12"/>
      <c r="F84" s="12"/>
      <c r="G84" s="39">
        <v>0</v>
      </c>
      <c r="H84" s="40" t="s">
        <v>111</v>
      </c>
      <c r="I84" s="12"/>
      <c r="J84" s="12"/>
      <c r="K84" s="39">
        <v>0</v>
      </c>
      <c r="L84" s="40" t="s">
        <v>112</v>
      </c>
      <c r="M84" s="12"/>
      <c r="N84" s="12"/>
    </row>
    <row r="85" spans="2:17" ht="12.75" x14ac:dyDescent="0.2">
      <c r="B85" s="12"/>
      <c r="C85" s="39">
        <v>1</v>
      </c>
      <c r="D85" s="40" t="s">
        <v>113</v>
      </c>
      <c r="E85" s="12"/>
      <c r="F85" s="12"/>
      <c r="G85" s="39">
        <v>1</v>
      </c>
      <c r="H85" s="40" t="s">
        <v>114</v>
      </c>
      <c r="I85" s="12"/>
      <c r="J85" s="12"/>
      <c r="K85" s="39">
        <v>1</v>
      </c>
      <c r="L85" s="40" t="s">
        <v>115</v>
      </c>
      <c r="M85" s="12"/>
      <c r="N85" s="12"/>
    </row>
    <row r="86" spans="2:17" ht="12.75" x14ac:dyDescent="0.2">
      <c r="B86" s="12"/>
      <c r="C86" s="39">
        <v>2</v>
      </c>
      <c r="D86" s="40" t="s">
        <v>116</v>
      </c>
      <c r="E86" s="12"/>
      <c r="F86" s="12"/>
      <c r="G86" s="39">
        <v>2</v>
      </c>
      <c r="H86" s="40" t="s">
        <v>117</v>
      </c>
      <c r="I86" s="12"/>
      <c r="J86" s="12"/>
      <c r="K86" s="39">
        <v>2</v>
      </c>
      <c r="L86" s="40" t="s">
        <v>118</v>
      </c>
      <c r="M86" s="12"/>
      <c r="N86" s="12"/>
    </row>
    <row r="87" spans="2:17" ht="12.75" x14ac:dyDescent="0.2">
      <c r="B87" s="12"/>
      <c r="C87" s="39">
        <v>3</v>
      </c>
      <c r="D87" s="40" t="s">
        <v>119</v>
      </c>
      <c r="E87" s="12"/>
      <c r="F87" s="12"/>
      <c r="G87" s="39">
        <v>3</v>
      </c>
      <c r="H87" s="40" t="s">
        <v>120</v>
      </c>
      <c r="I87" s="12"/>
      <c r="J87" s="12"/>
      <c r="K87" s="39">
        <v>3</v>
      </c>
      <c r="L87" s="40" t="s">
        <v>121</v>
      </c>
      <c r="M87" s="12"/>
      <c r="N87" s="12"/>
    </row>
    <row r="88" spans="2:17" ht="12.75" x14ac:dyDescent="0.2">
      <c r="B88" s="12"/>
      <c r="C88" s="39">
        <v>4</v>
      </c>
      <c r="D88" s="40" t="s">
        <v>122</v>
      </c>
      <c r="E88" s="12"/>
      <c r="F88" s="12"/>
      <c r="G88" s="39">
        <v>4</v>
      </c>
      <c r="H88" s="40" t="s">
        <v>123</v>
      </c>
      <c r="I88" s="12"/>
      <c r="J88" s="12"/>
      <c r="K88" s="39">
        <v>4</v>
      </c>
      <c r="L88" s="40" t="s">
        <v>124</v>
      </c>
      <c r="M88" s="12"/>
      <c r="N88" s="12"/>
    </row>
    <row r="89" spans="2:17" ht="12.75" x14ac:dyDescent="0.2">
      <c r="B89" s="12"/>
      <c r="C89" s="39">
        <v>5</v>
      </c>
      <c r="D89" s="40" t="s">
        <v>125</v>
      </c>
      <c r="E89" s="12"/>
      <c r="F89" s="12"/>
      <c r="G89" s="39">
        <v>5</v>
      </c>
      <c r="H89" s="40" t="s">
        <v>126</v>
      </c>
      <c r="I89" s="12"/>
      <c r="J89" s="12"/>
      <c r="K89" s="39">
        <v>5</v>
      </c>
      <c r="L89" s="12" t="s">
        <v>127</v>
      </c>
      <c r="M89" s="12"/>
      <c r="N89" s="12"/>
    </row>
    <row r="90" spans="2:17" ht="12.75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2:17" ht="12.75" x14ac:dyDescent="0.2">
      <c r="B91" s="12"/>
      <c r="C91" s="12"/>
      <c r="D91" s="41" t="s">
        <v>32</v>
      </c>
      <c r="E91" s="38"/>
      <c r="F91" s="38"/>
      <c r="G91" s="12"/>
      <c r="H91" s="12"/>
      <c r="I91" s="38" t="s">
        <v>128</v>
      </c>
      <c r="J91" s="38"/>
      <c r="K91" s="38"/>
      <c r="L91" s="12"/>
      <c r="M91" s="12"/>
      <c r="N91" s="12"/>
    </row>
    <row r="92" spans="2:17" ht="12.75" x14ac:dyDescent="0.2">
      <c r="B92" s="12"/>
      <c r="C92" s="39">
        <v>0</v>
      </c>
      <c r="D92" s="40" t="s">
        <v>129</v>
      </c>
      <c r="E92" s="12"/>
      <c r="F92" s="12"/>
      <c r="G92" s="12"/>
      <c r="H92" s="39">
        <v>0</v>
      </c>
      <c r="I92" s="40" t="s">
        <v>130</v>
      </c>
      <c r="J92" s="12"/>
      <c r="K92" s="12"/>
      <c r="L92" s="12"/>
      <c r="M92" s="12"/>
      <c r="N92" s="12"/>
    </row>
    <row r="93" spans="2:17" ht="12.75" x14ac:dyDescent="0.2">
      <c r="B93" s="12"/>
      <c r="C93" s="39">
        <v>1</v>
      </c>
      <c r="D93" s="40" t="s">
        <v>131</v>
      </c>
      <c r="E93" s="12"/>
      <c r="F93" s="12"/>
      <c r="G93" s="12"/>
      <c r="H93" s="39">
        <v>1</v>
      </c>
      <c r="I93" s="40" t="s">
        <v>132</v>
      </c>
      <c r="J93" s="12"/>
      <c r="K93" s="12"/>
      <c r="L93" s="12"/>
      <c r="M93" s="12"/>
      <c r="N93" s="12"/>
    </row>
    <row r="94" spans="2:17" ht="12.75" x14ac:dyDescent="0.2">
      <c r="B94" s="12"/>
      <c r="C94" s="39">
        <v>2</v>
      </c>
      <c r="D94" s="40" t="s">
        <v>133</v>
      </c>
      <c r="E94" s="12"/>
      <c r="F94" s="12"/>
      <c r="G94" s="12"/>
      <c r="H94" s="39">
        <v>2</v>
      </c>
      <c r="I94" s="40" t="s">
        <v>134</v>
      </c>
      <c r="J94" s="12"/>
      <c r="K94" s="12"/>
      <c r="L94" s="12"/>
      <c r="M94" s="12"/>
      <c r="N94" s="12"/>
    </row>
    <row r="95" spans="2:17" ht="12.75" x14ac:dyDescent="0.2">
      <c r="B95" s="12"/>
      <c r="C95" s="39">
        <v>3</v>
      </c>
      <c r="D95" s="40" t="s">
        <v>135</v>
      </c>
      <c r="E95" s="12"/>
      <c r="F95" s="12"/>
      <c r="G95" s="12"/>
      <c r="H95" s="39">
        <v>3</v>
      </c>
      <c r="I95" s="12" t="s">
        <v>136</v>
      </c>
      <c r="J95" s="12"/>
      <c r="K95" s="12"/>
      <c r="L95" s="12"/>
      <c r="M95" s="12"/>
      <c r="N95" s="12"/>
    </row>
    <row r="96" spans="2:17" ht="12.75" x14ac:dyDescent="0.2">
      <c r="B96" s="12"/>
      <c r="C96" s="39">
        <v>4</v>
      </c>
      <c r="D96" s="40" t="s">
        <v>137</v>
      </c>
      <c r="E96" s="12"/>
      <c r="F96" s="12"/>
      <c r="G96" s="12"/>
      <c r="H96" s="39">
        <v>4</v>
      </c>
      <c r="I96" s="12" t="s">
        <v>138</v>
      </c>
      <c r="J96" s="12"/>
      <c r="K96" s="12"/>
      <c r="L96" s="12"/>
      <c r="M96" s="12"/>
      <c r="N96" s="12"/>
    </row>
    <row r="97" spans="2:17" ht="12.75" x14ac:dyDescent="0.2">
      <c r="B97" s="12"/>
      <c r="C97" s="39">
        <v>5</v>
      </c>
      <c r="D97" s="40" t="s">
        <v>139</v>
      </c>
      <c r="E97" s="12"/>
      <c r="F97" s="12"/>
      <c r="G97" s="12"/>
      <c r="H97" s="39">
        <v>5</v>
      </c>
      <c r="I97" s="40" t="s">
        <v>140</v>
      </c>
      <c r="J97" s="12"/>
      <c r="K97" s="12"/>
      <c r="L97" s="12"/>
      <c r="M97" s="12"/>
      <c r="N97" s="12"/>
    </row>
    <row r="98" spans="2:17" ht="12.75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110" spans="2:17" ht="15" x14ac:dyDescent="0.25">
      <c r="J110" s="3" t="s">
        <v>30</v>
      </c>
      <c r="K110" s="3" t="s">
        <v>31</v>
      </c>
      <c r="L110" s="7" t="s">
        <v>32</v>
      </c>
      <c r="M110" s="3" t="s">
        <v>33</v>
      </c>
      <c r="N110" s="3" t="s">
        <v>34</v>
      </c>
      <c r="O110" s="3" t="s">
        <v>43</v>
      </c>
      <c r="P110" s="7" t="s">
        <v>44</v>
      </c>
      <c r="Q110" s="7" t="s">
        <v>45</v>
      </c>
    </row>
    <row r="111" spans="2:17" ht="15" x14ac:dyDescent="0.25">
      <c r="I111" s="2" t="s">
        <v>22</v>
      </c>
      <c r="J111" s="13">
        <f>D77</f>
        <v>0</v>
      </c>
      <c r="K111" s="4">
        <f>D78</f>
        <v>0</v>
      </c>
      <c r="L111" s="4">
        <f>D79</f>
        <v>0</v>
      </c>
      <c r="M111" s="13">
        <f>D80</f>
        <v>0</v>
      </c>
      <c r="N111" s="13">
        <f>D81</f>
        <v>0</v>
      </c>
      <c r="O111" s="13">
        <f>D62</f>
        <v>0</v>
      </c>
      <c r="P111" s="13">
        <f>D66</f>
        <v>0</v>
      </c>
      <c r="Q111" s="13">
        <f>D67</f>
        <v>0</v>
      </c>
    </row>
    <row r="112" spans="2:17" ht="15" x14ac:dyDescent="0.25">
      <c r="I112" s="2" t="s">
        <v>23</v>
      </c>
      <c r="J112" s="13">
        <f>E77</f>
        <v>0</v>
      </c>
      <c r="K112" s="4">
        <f>E78</f>
        <v>0</v>
      </c>
      <c r="L112" s="4">
        <f>E79</f>
        <v>0</v>
      </c>
      <c r="M112" s="13">
        <f>E80</f>
        <v>0</v>
      </c>
      <c r="N112" s="13">
        <f>E81</f>
        <v>0</v>
      </c>
      <c r="O112" s="13">
        <f>E62</f>
        <v>0</v>
      </c>
      <c r="P112" s="13">
        <f>E66</f>
        <v>0</v>
      </c>
      <c r="Q112" s="13">
        <f>E67</f>
        <v>0</v>
      </c>
    </row>
    <row r="113" spans="9:17" ht="15" x14ac:dyDescent="0.25">
      <c r="I113" s="2" t="s">
        <v>24</v>
      </c>
      <c r="J113" s="4">
        <f>F77</f>
        <v>0</v>
      </c>
      <c r="K113" s="4">
        <f>F78</f>
        <v>0</v>
      </c>
      <c r="L113" s="4">
        <f>F79</f>
        <v>0</v>
      </c>
      <c r="M113" s="13">
        <f>F80</f>
        <v>0</v>
      </c>
      <c r="N113" s="13">
        <f>F81</f>
        <v>0</v>
      </c>
      <c r="O113" s="13">
        <f>F62</f>
        <v>0</v>
      </c>
      <c r="P113" s="13">
        <f>F66</f>
        <v>0</v>
      </c>
      <c r="Q113" s="13">
        <f>F67</f>
        <v>0</v>
      </c>
    </row>
    <row r="114" spans="9:17" ht="15" x14ac:dyDescent="0.25">
      <c r="I114" s="2" t="s">
        <v>25</v>
      </c>
      <c r="J114" s="4">
        <f>G77</f>
        <v>0</v>
      </c>
      <c r="K114" s="4">
        <f>G78</f>
        <v>0</v>
      </c>
      <c r="L114" s="4">
        <f>G79</f>
        <v>0</v>
      </c>
      <c r="M114" s="13">
        <f>G80</f>
        <v>0</v>
      </c>
      <c r="N114" s="13">
        <f>G81</f>
        <v>0</v>
      </c>
      <c r="O114" s="13">
        <f>G62</f>
        <v>0</v>
      </c>
      <c r="P114" s="13">
        <f>G66</f>
        <v>0</v>
      </c>
      <c r="Q114" s="13">
        <f>G67</f>
        <v>0</v>
      </c>
    </row>
    <row r="115" spans="9:17" ht="15" x14ac:dyDescent="0.25">
      <c r="I115" s="2" t="s">
        <v>26</v>
      </c>
      <c r="J115" s="4">
        <f>H77</f>
        <v>0</v>
      </c>
      <c r="K115" s="4">
        <f>H78</f>
        <v>0</v>
      </c>
      <c r="L115" s="4">
        <f>H79</f>
        <v>0</v>
      </c>
      <c r="M115" s="13">
        <f>H80</f>
        <v>0</v>
      </c>
      <c r="N115" s="13">
        <f>H81</f>
        <v>0</v>
      </c>
      <c r="O115" s="13">
        <f>H62</f>
        <v>0</v>
      </c>
      <c r="P115" s="13">
        <f>H66</f>
        <v>0</v>
      </c>
      <c r="Q115" s="13">
        <f>H67</f>
        <v>0</v>
      </c>
    </row>
    <row r="116" spans="9:17" ht="15" x14ac:dyDescent="0.25">
      <c r="I116" s="2" t="s">
        <v>27</v>
      </c>
      <c r="J116" s="4">
        <f>I77</f>
        <v>0</v>
      </c>
      <c r="K116" s="13">
        <f>I78</f>
        <v>0</v>
      </c>
      <c r="L116" s="13">
        <f>I79</f>
        <v>0</v>
      </c>
      <c r="M116" s="13">
        <f>I80</f>
        <v>0</v>
      </c>
      <c r="N116" s="13">
        <f>I81</f>
        <v>0</v>
      </c>
      <c r="O116" s="13">
        <f>I62</f>
        <v>0</v>
      </c>
      <c r="P116" s="13">
        <f>I66</f>
        <v>0</v>
      </c>
      <c r="Q116" s="13">
        <f>I67</f>
        <v>0</v>
      </c>
    </row>
    <row r="117" spans="9:17" ht="15" x14ac:dyDescent="0.25">
      <c r="I117" s="2" t="s">
        <v>28</v>
      </c>
      <c r="J117" s="13">
        <f>J77</f>
        <v>0</v>
      </c>
      <c r="K117" s="13">
        <f>J78</f>
        <v>0</v>
      </c>
      <c r="L117" s="13">
        <f>J79</f>
        <v>0</v>
      </c>
      <c r="M117" s="13">
        <f>J80</f>
        <v>0</v>
      </c>
      <c r="N117" s="13">
        <f>J81</f>
        <v>0</v>
      </c>
      <c r="O117" s="13">
        <f>J62</f>
        <v>0</v>
      </c>
      <c r="P117" s="13">
        <f>J66</f>
        <v>0</v>
      </c>
      <c r="Q117" s="13">
        <f>J67</f>
        <v>0</v>
      </c>
    </row>
  </sheetData>
  <mergeCells count="47">
    <mergeCell ref="C64:K64"/>
    <mergeCell ref="C69:K69"/>
    <mergeCell ref="C75:J75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7:J81">
      <formula1>$C$84:$C$89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'[1]1.2'!#REF!</xm:f>
          </x14:formula1>
          <xm:sqref>J111:N117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7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90" t="s">
        <v>69</v>
      </c>
      <c r="D4" s="80"/>
      <c r="E4" s="80"/>
      <c r="F4" s="80"/>
      <c r="G4" s="81"/>
      <c r="I4" s="90" t="s">
        <v>70</v>
      </c>
      <c r="J4" s="80"/>
      <c r="K4" s="80"/>
      <c r="L4" s="80"/>
      <c r="M4" s="81"/>
      <c r="N4" s="12"/>
      <c r="O4" s="90" t="s">
        <v>71</v>
      </c>
      <c r="P4" s="80"/>
      <c r="Q4" s="80"/>
      <c r="R4" s="80"/>
      <c r="S4" s="81"/>
      <c r="U4" s="12"/>
      <c r="V4" s="12"/>
    </row>
    <row r="5" spans="2:23" ht="15.75" customHeight="1" x14ac:dyDescent="0.25">
      <c r="C5" s="2" t="s">
        <v>72</v>
      </c>
      <c r="D5" s="2" t="s">
        <v>73</v>
      </c>
      <c r="E5" s="2" t="s">
        <v>74</v>
      </c>
      <c r="F5" s="2" t="s">
        <v>75</v>
      </c>
      <c r="G5" s="2" t="s">
        <v>76</v>
      </c>
      <c r="I5" s="2" t="s">
        <v>72</v>
      </c>
      <c r="J5" s="2" t="s">
        <v>73</v>
      </c>
      <c r="K5" s="2" t="s">
        <v>74</v>
      </c>
      <c r="L5" s="2" t="s">
        <v>75</v>
      </c>
      <c r="M5" s="2" t="s">
        <v>76</v>
      </c>
      <c r="N5" s="12"/>
      <c r="O5" s="2" t="s">
        <v>72</v>
      </c>
      <c r="P5" s="2" t="s">
        <v>73</v>
      </c>
      <c r="Q5" s="2" t="s">
        <v>74</v>
      </c>
      <c r="R5" s="2" t="s">
        <v>75</v>
      </c>
      <c r="S5" s="2" t="s">
        <v>76</v>
      </c>
      <c r="U5" s="12"/>
      <c r="V5" s="12"/>
    </row>
    <row r="6" spans="2:23" ht="15.75" customHeight="1" x14ac:dyDescent="0.25">
      <c r="C6" s="4">
        <v>1</v>
      </c>
      <c r="D6" s="27" t="s">
        <v>77</v>
      </c>
      <c r="E6" s="28"/>
      <c r="F6" s="28"/>
      <c r="G6" s="4">
        <f t="shared" ref="G6:G14" si="0">SUM(E6*F6)</f>
        <v>0</v>
      </c>
      <c r="I6" s="4">
        <v>1</v>
      </c>
      <c r="J6" s="27" t="s">
        <v>77</v>
      </c>
      <c r="K6" s="28"/>
      <c r="L6" s="28"/>
      <c r="M6" s="4">
        <f t="shared" ref="M6:M14" si="1">SUM(K6*L6)</f>
        <v>0</v>
      </c>
      <c r="N6" s="12"/>
      <c r="O6" s="4">
        <v>1</v>
      </c>
      <c r="P6" s="27" t="s">
        <v>77</v>
      </c>
      <c r="Q6" s="28"/>
      <c r="R6" s="28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7" t="s">
        <v>78</v>
      </c>
      <c r="E7" s="28"/>
      <c r="F7" s="28"/>
      <c r="G7" s="4">
        <f t="shared" si="0"/>
        <v>0</v>
      </c>
      <c r="I7" s="4">
        <v>2</v>
      </c>
      <c r="J7" s="27" t="s">
        <v>78</v>
      </c>
      <c r="K7" s="28"/>
      <c r="L7" s="28"/>
      <c r="M7" s="4">
        <f t="shared" si="1"/>
        <v>0</v>
      </c>
      <c r="N7" s="12"/>
      <c r="O7" s="4">
        <v>2</v>
      </c>
      <c r="P7" s="27" t="s">
        <v>78</v>
      </c>
      <c r="Q7" s="28"/>
      <c r="R7" s="28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7" t="s">
        <v>79</v>
      </c>
      <c r="E8" s="28"/>
      <c r="F8" s="28"/>
      <c r="G8" s="4">
        <f t="shared" si="0"/>
        <v>0</v>
      </c>
      <c r="I8" s="4">
        <v>3</v>
      </c>
      <c r="J8" s="27" t="s">
        <v>79</v>
      </c>
      <c r="K8" s="28"/>
      <c r="L8" s="28"/>
      <c r="M8" s="4">
        <f t="shared" si="1"/>
        <v>0</v>
      </c>
      <c r="N8" s="12"/>
      <c r="O8" s="4">
        <v>3</v>
      </c>
      <c r="P8" s="27" t="s">
        <v>79</v>
      </c>
      <c r="Q8" s="28"/>
      <c r="R8" s="28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7" t="s">
        <v>80</v>
      </c>
      <c r="E9" s="28"/>
      <c r="F9" s="28"/>
      <c r="G9" s="4">
        <f t="shared" si="0"/>
        <v>0</v>
      </c>
      <c r="I9" s="4">
        <v>4</v>
      </c>
      <c r="J9" s="27" t="s">
        <v>80</v>
      </c>
      <c r="K9" s="28"/>
      <c r="L9" s="28"/>
      <c r="M9" s="4">
        <f t="shared" si="1"/>
        <v>0</v>
      </c>
      <c r="N9" s="12"/>
      <c r="O9" s="4">
        <v>4</v>
      </c>
      <c r="P9" s="27" t="s">
        <v>80</v>
      </c>
      <c r="Q9" s="28"/>
      <c r="R9" s="28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7" t="s">
        <v>81</v>
      </c>
      <c r="E10" s="28"/>
      <c r="F10" s="28"/>
      <c r="G10" s="4">
        <f t="shared" si="0"/>
        <v>0</v>
      </c>
      <c r="I10" s="4">
        <v>5</v>
      </c>
      <c r="J10" s="27" t="s">
        <v>81</v>
      </c>
      <c r="K10" s="28"/>
      <c r="L10" s="28"/>
      <c r="M10" s="4">
        <f t="shared" si="1"/>
        <v>0</v>
      </c>
      <c r="N10" s="12"/>
      <c r="O10" s="4">
        <v>5</v>
      </c>
      <c r="P10" s="27" t="s">
        <v>81</v>
      </c>
      <c r="Q10" s="28"/>
      <c r="R10" s="28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7" t="s">
        <v>82</v>
      </c>
      <c r="E11" s="28"/>
      <c r="F11" s="28"/>
      <c r="G11" s="4">
        <f t="shared" si="0"/>
        <v>0</v>
      </c>
      <c r="I11" s="4">
        <v>6</v>
      </c>
      <c r="J11" s="27" t="s">
        <v>82</v>
      </c>
      <c r="K11" s="28"/>
      <c r="L11" s="28"/>
      <c r="M11" s="4">
        <f t="shared" si="1"/>
        <v>0</v>
      </c>
      <c r="N11" s="12"/>
      <c r="O11" s="4">
        <v>6</v>
      </c>
      <c r="P11" s="27" t="s">
        <v>82</v>
      </c>
      <c r="Q11" s="28"/>
      <c r="R11" s="28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7" t="s">
        <v>15</v>
      </c>
      <c r="E12" s="28"/>
      <c r="F12" s="28"/>
      <c r="G12" s="4">
        <f t="shared" si="0"/>
        <v>0</v>
      </c>
      <c r="I12" s="4">
        <v>7</v>
      </c>
      <c r="J12" s="27" t="s">
        <v>15</v>
      </c>
      <c r="K12" s="28"/>
      <c r="L12" s="28"/>
      <c r="M12" s="4">
        <f t="shared" si="1"/>
        <v>0</v>
      </c>
      <c r="N12" s="12"/>
      <c r="O12" s="4">
        <v>7</v>
      </c>
      <c r="P12" s="27" t="s">
        <v>15</v>
      </c>
      <c r="Q12" s="28"/>
      <c r="R12" s="28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7" t="s">
        <v>83</v>
      </c>
      <c r="E13" s="28"/>
      <c r="F13" s="28"/>
      <c r="G13" s="4">
        <f t="shared" si="0"/>
        <v>0</v>
      </c>
      <c r="I13" s="4">
        <v>8</v>
      </c>
      <c r="J13" s="27" t="s">
        <v>83</v>
      </c>
      <c r="K13" s="28"/>
      <c r="L13" s="28"/>
      <c r="M13" s="4">
        <f t="shared" si="1"/>
        <v>0</v>
      </c>
      <c r="N13" s="12"/>
      <c r="O13" s="4">
        <v>8</v>
      </c>
      <c r="P13" s="27" t="s">
        <v>83</v>
      </c>
      <c r="Q13" s="28"/>
      <c r="R13" s="28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7" t="s">
        <v>84</v>
      </c>
      <c r="E14" s="28"/>
      <c r="F14" s="28"/>
      <c r="G14" s="4">
        <f t="shared" si="0"/>
        <v>0</v>
      </c>
      <c r="I14" s="4">
        <v>9</v>
      </c>
      <c r="J14" s="27" t="s">
        <v>84</v>
      </c>
      <c r="K14" s="28"/>
      <c r="L14" s="28"/>
      <c r="M14" s="4">
        <f t="shared" si="1"/>
        <v>0</v>
      </c>
      <c r="N14" s="12"/>
      <c r="O14" s="4">
        <v>9</v>
      </c>
      <c r="P14" s="27" t="s">
        <v>84</v>
      </c>
      <c r="Q14" s="28"/>
      <c r="R14" s="28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90" t="s">
        <v>85</v>
      </c>
      <c r="D16" s="80"/>
      <c r="E16" s="80"/>
      <c r="F16" s="80"/>
      <c r="G16" s="81"/>
      <c r="I16" s="90" t="s">
        <v>86</v>
      </c>
      <c r="J16" s="80"/>
      <c r="K16" s="80"/>
      <c r="L16" s="80"/>
      <c r="M16" s="81"/>
      <c r="N16" s="12"/>
      <c r="O16" s="90" t="s">
        <v>87</v>
      </c>
      <c r="P16" s="80"/>
      <c r="Q16" s="80"/>
      <c r="R16" s="80"/>
      <c r="S16" s="81"/>
      <c r="U16" s="12"/>
      <c r="V16" s="12"/>
    </row>
    <row r="17" spans="3:22" ht="15.75" customHeight="1" x14ac:dyDescent="0.25">
      <c r="C17" s="2" t="s">
        <v>72</v>
      </c>
      <c r="D17" s="2" t="s">
        <v>73</v>
      </c>
      <c r="E17" s="2" t="s">
        <v>74</v>
      </c>
      <c r="F17" s="2" t="s">
        <v>75</v>
      </c>
      <c r="G17" s="2" t="s">
        <v>76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12"/>
      <c r="O17" s="2" t="s">
        <v>72</v>
      </c>
      <c r="P17" s="2" t="s">
        <v>73</v>
      </c>
      <c r="Q17" s="2" t="s">
        <v>74</v>
      </c>
      <c r="R17" s="2" t="s">
        <v>75</v>
      </c>
      <c r="S17" s="2" t="s">
        <v>76</v>
      </c>
      <c r="U17" s="12"/>
      <c r="V17" s="12"/>
    </row>
    <row r="18" spans="3:22" ht="15.75" customHeight="1" x14ac:dyDescent="0.25">
      <c r="C18" s="4">
        <v>1</v>
      </c>
      <c r="D18" s="27" t="s">
        <v>77</v>
      </c>
      <c r="E18" s="28"/>
      <c r="F18" s="28"/>
      <c r="G18" s="4">
        <f t="shared" ref="G18:G26" si="3">SUM(E18*F18)</f>
        <v>0</v>
      </c>
      <c r="I18" s="4">
        <v>1</v>
      </c>
      <c r="J18" s="27" t="s">
        <v>77</v>
      </c>
      <c r="K18" s="28"/>
      <c r="L18" s="28"/>
      <c r="M18" s="4">
        <f t="shared" ref="M18:M26" si="4">SUM(K18*L18)</f>
        <v>0</v>
      </c>
      <c r="N18" s="12"/>
      <c r="O18" s="4">
        <v>1</v>
      </c>
      <c r="P18" s="27" t="s">
        <v>77</v>
      </c>
      <c r="Q18" s="28"/>
      <c r="R18" s="28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7" t="s">
        <v>78</v>
      </c>
      <c r="E19" s="28"/>
      <c r="F19" s="28"/>
      <c r="G19" s="4">
        <f t="shared" si="3"/>
        <v>0</v>
      </c>
      <c r="I19" s="4">
        <v>2</v>
      </c>
      <c r="J19" s="27" t="s">
        <v>78</v>
      </c>
      <c r="K19" s="28"/>
      <c r="L19" s="28"/>
      <c r="M19" s="4">
        <f t="shared" si="4"/>
        <v>0</v>
      </c>
      <c r="N19" s="12"/>
      <c r="O19" s="4">
        <v>2</v>
      </c>
      <c r="P19" s="27" t="s">
        <v>78</v>
      </c>
      <c r="Q19" s="28"/>
      <c r="R19" s="28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7" t="s">
        <v>79</v>
      </c>
      <c r="E20" s="28"/>
      <c r="F20" s="28"/>
      <c r="G20" s="4">
        <f t="shared" si="3"/>
        <v>0</v>
      </c>
      <c r="I20" s="4">
        <v>3</v>
      </c>
      <c r="J20" s="27" t="s">
        <v>79</v>
      </c>
      <c r="K20" s="28"/>
      <c r="L20" s="28"/>
      <c r="M20" s="4">
        <f t="shared" si="4"/>
        <v>0</v>
      </c>
      <c r="N20" s="12"/>
      <c r="O20" s="4">
        <v>3</v>
      </c>
      <c r="P20" s="27" t="s">
        <v>79</v>
      </c>
      <c r="Q20" s="28"/>
      <c r="R20" s="28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7" t="s">
        <v>80</v>
      </c>
      <c r="E21" s="28"/>
      <c r="F21" s="28"/>
      <c r="G21" s="4">
        <f t="shared" si="3"/>
        <v>0</v>
      </c>
      <c r="I21" s="4">
        <v>4</v>
      </c>
      <c r="J21" s="27" t="s">
        <v>80</v>
      </c>
      <c r="K21" s="28"/>
      <c r="L21" s="28"/>
      <c r="M21" s="4">
        <f t="shared" si="4"/>
        <v>0</v>
      </c>
      <c r="N21" s="12"/>
      <c r="O21" s="4">
        <v>4</v>
      </c>
      <c r="P21" s="27" t="s">
        <v>80</v>
      </c>
      <c r="Q21" s="28"/>
      <c r="R21" s="28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7" t="s">
        <v>81</v>
      </c>
      <c r="E22" s="28"/>
      <c r="F22" s="28"/>
      <c r="G22" s="4">
        <f t="shared" si="3"/>
        <v>0</v>
      </c>
      <c r="I22" s="4">
        <v>5</v>
      </c>
      <c r="J22" s="27" t="s">
        <v>81</v>
      </c>
      <c r="K22" s="28"/>
      <c r="L22" s="28"/>
      <c r="M22" s="4">
        <f t="shared" si="4"/>
        <v>0</v>
      </c>
      <c r="N22" s="12"/>
      <c r="O22" s="4">
        <v>5</v>
      </c>
      <c r="P22" s="27" t="s">
        <v>81</v>
      </c>
      <c r="Q22" s="28"/>
      <c r="R22" s="28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7" t="s">
        <v>82</v>
      </c>
      <c r="E23" s="28"/>
      <c r="F23" s="28"/>
      <c r="G23" s="4">
        <f t="shared" si="3"/>
        <v>0</v>
      </c>
      <c r="I23" s="4">
        <v>6</v>
      </c>
      <c r="J23" s="27" t="s">
        <v>82</v>
      </c>
      <c r="K23" s="28"/>
      <c r="L23" s="28"/>
      <c r="M23" s="4">
        <f t="shared" si="4"/>
        <v>0</v>
      </c>
      <c r="N23" s="12"/>
      <c r="O23" s="4">
        <v>6</v>
      </c>
      <c r="P23" s="27" t="s">
        <v>82</v>
      </c>
      <c r="Q23" s="28"/>
      <c r="R23" s="28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7" t="s">
        <v>15</v>
      </c>
      <c r="E24" s="28"/>
      <c r="F24" s="28"/>
      <c r="G24" s="4">
        <f t="shared" si="3"/>
        <v>0</v>
      </c>
      <c r="I24" s="4">
        <v>7</v>
      </c>
      <c r="J24" s="27" t="s">
        <v>15</v>
      </c>
      <c r="K24" s="28"/>
      <c r="L24" s="28"/>
      <c r="M24" s="4">
        <f t="shared" si="4"/>
        <v>0</v>
      </c>
      <c r="N24" s="12"/>
      <c r="O24" s="4">
        <v>7</v>
      </c>
      <c r="P24" s="27" t="s">
        <v>15</v>
      </c>
      <c r="Q24" s="28"/>
      <c r="R24" s="28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7" t="s">
        <v>83</v>
      </c>
      <c r="E25" s="28"/>
      <c r="F25" s="28"/>
      <c r="G25" s="4">
        <f t="shared" si="3"/>
        <v>0</v>
      </c>
      <c r="I25" s="4">
        <v>8</v>
      </c>
      <c r="J25" s="27" t="s">
        <v>83</v>
      </c>
      <c r="K25" s="28"/>
      <c r="L25" s="28"/>
      <c r="M25" s="4">
        <f t="shared" si="4"/>
        <v>0</v>
      </c>
      <c r="N25" s="12"/>
      <c r="O25" s="4">
        <v>8</v>
      </c>
      <c r="P25" s="27" t="s">
        <v>83</v>
      </c>
      <c r="Q25" s="28"/>
      <c r="R25" s="28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7" t="s">
        <v>84</v>
      </c>
      <c r="E26" s="28"/>
      <c r="F26" s="28"/>
      <c r="G26" s="4">
        <f t="shared" si="3"/>
        <v>0</v>
      </c>
      <c r="I26" s="4">
        <v>9</v>
      </c>
      <c r="J26" s="27" t="s">
        <v>84</v>
      </c>
      <c r="K26" s="28"/>
      <c r="L26" s="28"/>
      <c r="M26" s="4">
        <f t="shared" si="4"/>
        <v>0</v>
      </c>
      <c r="N26" s="12"/>
      <c r="O26" s="4">
        <v>9</v>
      </c>
      <c r="P26" s="27" t="s">
        <v>84</v>
      </c>
      <c r="Q26" s="28"/>
      <c r="R26" s="28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90" t="s">
        <v>88</v>
      </c>
      <c r="D28" s="80"/>
      <c r="E28" s="80"/>
      <c r="F28" s="80"/>
      <c r="G28" s="81"/>
      <c r="I28" s="89" t="s">
        <v>89</v>
      </c>
      <c r="J28" s="80"/>
      <c r="K28" s="80"/>
      <c r="L28" s="81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72</v>
      </c>
      <c r="D29" s="2" t="s">
        <v>73</v>
      </c>
      <c r="E29" s="2" t="s">
        <v>74</v>
      </c>
      <c r="F29" s="2" t="s">
        <v>75</v>
      </c>
      <c r="G29" s="2" t="s">
        <v>76</v>
      </c>
      <c r="H29" s="12"/>
      <c r="I29" s="88" t="s">
        <v>90</v>
      </c>
      <c r="J29" s="81"/>
      <c r="K29" s="91"/>
      <c r="L29" s="78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7" t="s">
        <v>77</v>
      </c>
      <c r="E30" s="28"/>
      <c r="F30" s="28"/>
      <c r="G30" s="4">
        <f t="shared" ref="G30:G38" si="6">SUM(E30*F30)</f>
        <v>0</v>
      </c>
      <c r="H30" s="12"/>
      <c r="I30" s="88" t="s">
        <v>91</v>
      </c>
      <c r="J30" s="81"/>
      <c r="K30" s="91"/>
      <c r="L30" s="78"/>
      <c r="M30" s="12"/>
      <c r="N30" s="12"/>
      <c r="O30" s="12"/>
      <c r="P30" s="12"/>
      <c r="Q30" s="29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7" t="s">
        <v>78</v>
      </c>
      <c r="E31" s="28"/>
      <c r="F31" s="28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7" t="s">
        <v>79</v>
      </c>
      <c r="E32" s="28"/>
      <c r="F32" s="28"/>
      <c r="G32" s="4">
        <f t="shared" si="6"/>
        <v>0</v>
      </c>
      <c r="H32" s="12"/>
      <c r="I32" s="89" t="s">
        <v>92</v>
      </c>
      <c r="J32" s="80"/>
      <c r="K32" s="80"/>
      <c r="L32" s="81"/>
      <c r="M32" s="12"/>
      <c r="N32" s="12"/>
      <c r="O32" s="12"/>
      <c r="P32" s="12"/>
      <c r="Q32" s="29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7" t="s">
        <v>80</v>
      </c>
      <c r="E33" s="28"/>
      <c r="F33" s="28"/>
      <c r="G33" s="4">
        <f t="shared" si="6"/>
        <v>0</v>
      </c>
      <c r="H33" s="12"/>
      <c r="I33" s="88" t="s">
        <v>90</v>
      </c>
      <c r="J33" s="81"/>
      <c r="K33" s="91"/>
      <c r="L33" s="78"/>
      <c r="M33" s="12"/>
      <c r="N33" s="12"/>
      <c r="O33" s="12"/>
      <c r="P33" s="12"/>
      <c r="Q33" s="29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7" t="s">
        <v>81</v>
      </c>
      <c r="E34" s="28"/>
      <c r="F34" s="28"/>
      <c r="G34" s="4">
        <f t="shared" si="6"/>
        <v>0</v>
      </c>
      <c r="H34" s="12"/>
      <c r="I34" s="88" t="s">
        <v>91</v>
      </c>
      <c r="J34" s="81"/>
      <c r="K34" s="91"/>
      <c r="L34" s="78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7" t="s">
        <v>82</v>
      </c>
      <c r="E35" s="28"/>
      <c r="F35" s="28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7" t="s">
        <v>15</v>
      </c>
      <c r="E36" s="28"/>
      <c r="F36" s="28"/>
      <c r="G36" s="4">
        <f t="shared" si="6"/>
        <v>0</v>
      </c>
      <c r="H36" s="12"/>
      <c r="I36" s="89" t="s">
        <v>93</v>
      </c>
      <c r="J36" s="80"/>
      <c r="K36" s="80"/>
      <c r="L36" s="81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7" t="s">
        <v>83</v>
      </c>
      <c r="E37" s="28"/>
      <c r="F37" s="28"/>
      <c r="G37" s="4">
        <f t="shared" si="6"/>
        <v>0</v>
      </c>
      <c r="H37" s="12"/>
      <c r="I37" s="88" t="s">
        <v>94</v>
      </c>
      <c r="J37" s="81"/>
      <c r="K37" s="91"/>
      <c r="L37" s="78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7" t="s">
        <v>84</v>
      </c>
      <c r="E38" s="28"/>
      <c r="F38" s="28"/>
      <c r="G38" s="4">
        <f t="shared" si="6"/>
        <v>0</v>
      </c>
      <c r="H38" s="12"/>
      <c r="I38" s="88" t="s">
        <v>95</v>
      </c>
      <c r="J38" s="81"/>
      <c r="K38" s="91"/>
      <c r="L38" s="78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79" t="s">
        <v>96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/>
      <c r="V40" s="12"/>
    </row>
    <row r="41" spans="2:22" ht="15" x14ac:dyDescent="0.25">
      <c r="E41" s="85" t="s">
        <v>3</v>
      </c>
      <c r="F41" s="80"/>
      <c r="G41" s="80"/>
      <c r="H41" s="80"/>
      <c r="I41" s="80"/>
      <c r="J41" s="80"/>
      <c r="K41" s="80"/>
      <c r="L41" s="80"/>
      <c r="M41" s="81"/>
      <c r="N41" s="85" t="s">
        <v>4</v>
      </c>
      <c r="O41" s="80"/>
      <c r="P41" s="81"/>
      <c r="Q41" s="86" t="s">
        <v>5</v>
      </c>
      <c r="R41" s="78"/>
      <c r="V41" s="12"/>
    </row>
    <row r="42" spans="2:22" ht="15" x14ac:dyDescent="0.25">
      <c r="E42" s="2" t="s">
        <v>97</v>
      </c>
      <c r="F42" s="2" t="s">
        <v>98</v>
      </c>
      <c r="G42" s="2" t="s">
        <v>99</v>
      </c>
      <c r="H42" s="2" t="s">
        <v>100</v>
      </c>
      <c r="I42" s="2" t="s">
        <v>101</v>
      </c>
      <c r="J42" s="2" t="s">
        <v>102</v>
      </c>
      <c r="K42" s="2" t="s">
        <v>103</v>
      </c>
      <c r="L42" s="2" t="s">
        <v>104</v>
      </c>
      <c r="M42" s="2" t="s">
        <v>105</v>
      </c>
      <c r="N42" s="2" t="s">
        <v>6</v>
      </c>
      <c r="O42" s="2" t="s">
        <v>7</v>
      </c>
      <c r="P42" s="2" t="s">
        <v>8</v>
      </c>
      <c r="Q42" s="87" t="s">
        <v>9</v>
      </c>
      <c r="R42" s="81"/>
      <c r="V42" s="12"/>
    </row>
    <row r="43" spans="2:22" ht="15" x14ac:dyDescent="0.25">
      <c r="E43" s="3" t="s">
        <v>77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30"/>
      <c r="P43" s="4">
        <f t="shared" ref="P43:P51" si="15">M43</f>
        <v>0</v>
      </c>
      <c r="Q43" s="88">
        <f t="shared" ref="Q43:Q52" si="16">COUNTIF(G43:L43,"&gt;0")</f>
        <v>0</v>
      </c>
      <c r="R43" s="81"/>
      <c r="V43" s="12"/>
    </row>
    <row r="44" spans="2:22" ht="15" x14ac:dyDescent="0.25">
      <c r="E44" s="3" t="s">
        <v>78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30"/>
      <c r="P44" s="4">
        <f t="shared" si="15"/>
        <v>0</v>
      </c>
      <c r="Q44" s="88">
        <f t="shared" si="16"/>
        <v>0</v>
      </c>
      <c r="R44" s="81"/>
      <c r="V44" s="12"/>
    </row>
    <row r="45" spans="2:22" ht="15" x14ac:dyDescent="0.25">
      <c r="E45" s="3" t="s">
        <v>79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30"/>
      <c r="P45" s="4">
        <f t="shared" si="15"/>
        <v>0</v>
      </c>
      <c r="Q45" s="88">
        <f t="shared" si="16"/>
        <v>0</v>
      </c>
      <c r="R45" s="81"/>
      <c r="V45" s="12"/>
    </row>
    <row r="46" spans="2:22" ht="15" x14ac:dyDescent="0.25">
      <c r="E46" s="3" t="s">
        <v>80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30"/>
      <c r="P46" s="4">
        <f t="shared" si="15"/>
        <v>0</v>
      </c>
      <c r="Q46" s="88">
        <f t="shared" si="16"/>
        <v>0</v>
      </c>
      <c r="R46" s="81"/>
      <c r="V46" s="12"/>
    </row>
    <row r="47" spans="2:22" ht="15" x14ac:dyDescent="0.25">
      <c r="B47" s="12"/>
      <c r="E47" s="3" t="s">
        <v>81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30"/>
      <c r="P47" s="4">
        <f t="shared" si="15"/>
        <v>0</v>
      </c>
      <c r="Q47" s="88">
        <f t="shared" si="16"/>
        <v>0</v>
      </c>
      <c r="R47" s="81"/>
      <c r="V47" s="12"/>
    </row>
    <row r="48" spans="2:22" ht="15" x14ac:dyDescent="0.25">
      <c r="E48" s="3" t="s">
        <v>82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30"/>
      <c r="P48" s="4">
        <f t="shared" si="15"/>
        <v>0</v>
      </c>
      <c r="Q48" s="88">
        <f t="shared" si="16"/>
        <v>0</v>
      </c>
      <c r="R48" s="81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30"/>
      <c r="O49" s="30"/>
      <c r="P49" s="4">
        <f t="shared" si="15"/>
        <v>0</v>
      </c>
      <c r="Q49" s="88">
        <f t="shared" si="16"/>
        <v>0</v>
      </c>
      <c r="R49" s="81"/>
      <c r="V49" s="12"/>
    </row>
    <row r="50" spans="2:22" ht="15" x14ac:dyDescent="0.25">
      <c r="E50" s="3" t="s">
        <v>83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30"/>
      <c r="O50" s="30"/>
      <c r="P50" s="4">
        <f t="shared" si="15"/>
        <v>0</v>
      </c>
      <c r="Q50" s="88">
        <f t="shared" si="16"/>
        <v>0</v>
      </c>
      <c r="R50" s="81"/>
      <c r="V50" s="12"/>
    </row>
    <row r="51" spans="2:22" ht="15" x14ac:dyDescent="0.25">
      <c r="E51" s="3" t="s">
        <v>84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30"/>
      <c r="O51" s="30"/>
      <c r="P51" s="4">
        <f t="shared" si="15"/>
        <v>0</v>
      </c>
      <c r="Q51" s="88">
        <f t="shared" si="16"/>
        <v>0</v>
      </c>
      <c r="R51" s="81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88">
        <f t="shared" si="16"/>
        <v>0</v>
      </c>
      <c r="R52" s="81"/>
      <c r="V52" s="12"/>
    </row>
    <row r="53" spans="2:22" ht="15" x14ac:dyDescent="0.25">
      <c r="E53" s="3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7"/>
      <c r="R53" s="78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77"/>
      <c r="R54" s="78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77"/>
      <c r="R55" s="78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77"/>
      <c r="R56" s="78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77"/>
      <c r="R57" s="78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77"/>
      <c r="R58" s="78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79" t="s">
        <v>106</v>
      </c>
      <c r="D60" s="80"/>
      <c r="E60" s="80"/>
      <c r="F60" s="80"/>
      <c r="G60" s="80"/>
      <c r="H60" s="80"/>
      <c r="I60" s="80"/>
      <c r="J60" s="80"/>
      <c r="K60" s="81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43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89" t="s">
        <v>107</v>
      </c>
      <c r="D64" s="80"/>
      <c r="E64" s="80"/>
      <c r="F64" s="80"/>
      <c r="G64" s="80"/>
      <c r="H64" s="80"/>
      <c r="I64" s="80"/>
      <c r="J64" s="80"/>
      <c r="K64" s="81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32"/>
      <c r="E66" s="35"/>
      <c r="F66" s="32"/>
      <c r="G66" s="32"/>
      <c r="H66" s="32"/>
      <c r="I66" s="32"/>
      <c r="J66" s="36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11"/>
      <c r="F67" s="11"/>
      <c r="G67" s="11"/>
      <c r="H67" s="11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5" x14ac:dyDescent="0.25">
      <c r="C69" s="89" t="s">
        <v>36</v>
      </c>
      <c r="D69" s="80"/>
      <c r="E69" s="80"/>
      <c r="F69" s="80"/>
      <c r="G69" s="80"/>
      <c r="H69" s="80"/>
      <c r="I69" s="80"/>
      <c r="J69" s="80"/>
      <c r="K69" s="81"/>
      <c r="R69" s="12"/>
      <c r="S69" s="12"/>
      <c r="T69" s="12"/>
      <c r="U69" s="12"/>
      <c r="V69" s="12"/>
    </row>
    <row r="70" spans="2:22" ht="15" x14ac:dyDescent="0.25">
      <c r="C70" s="34"/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0" t="s">
        <v>29</v>
      </c>
      <c r="R70" s="12"/>
      <c r="S70" s="12"/>
      <c r="T70" s="12"/>
      <c r="U70" s="12"/>
      <c r="V70" s="12"/>
    </row>
    <row r="71" spans="2:22" ht="15" x14ac:dyDescent="0.25">
      <c r="C71" s="13" t="s">
        <v>37</v>
      </c>
      <c r="D71" s="35"/>
      <c r="E71" s="35"/>
      <c r="F71" s="35"/>
      <c r="G71" s="35"/>
      <c r="H71" s="35"/>
      <c r="I71" s="35"/>
      <c r="J71" s="36"/>
      <c r="K71" s="4">
        <f t="shared" ref="K71:K73" si="25">SUM(D71:J71)</f>
        <v>0</v>
      </c>
      <c r="R71" s="12"/>
      <c r="S71" s="12"/>
      <c r="T71" s="12"/>
      <c r="U71" s="12"/>
      <c r="V71" s="12"/>
    </row>
    <row r="72" spans="2:22" ht="15" x14ac:dyDescent="0.25">
      <c r="C72" s="13" t="s">
        <v>38</v>
      </c>
      <c r="D72" s="35"/>
      <c r="E72" s="35"/>
      <c r="F72" s="35"/>
      <c r="G72" s="37"/>
      <c r="H72" s="35"/>
      <c r="I72" s="35"/>
      <c r="J72" s="36"/>
      <c r="K72" s="4">
        <f t="shared" si="25"/>
        <v>0</v>
      </c>
      <c r="R72" s="12"/>
      <c r="S72" s="12"/>
      <c r="T72" s="12"/>
      <c r="U72" s="12"/>
      <c r="V72" s="12"/>
    </row>
    <row r="73" spans="2:22" ht="15" x14ac:dyDescent="0.25">
      <c r="C73" s="13" t="s">
        <v>39</v>
      </c>
      <c r="D73" s="37">
        <f t="shared" ref="D73:J73" si="26">D72*D71</f>
        <v>0</v>
      </c>
      <c r="E73" s="37">
        <f t="shared" si="26"/>
        <v>0</v>
      </c>
      <c r="F73" s="37">
        <f t="shared" si="26"/>
        <v>0</v>
      </c>
      <c r="G73" s="37">
        <f t="shared" si="26"/>
        <v>0</v>
      </c>
      <c r="H73" s="37">
        <f t="shared" si="26"/>
        <v>0</v>
      </c>
      <c r="I73" s="37">
        <f t="shared" si="26"/>
        <v>0</v>
      </c>
      <c r="J73" s="37">
        <f t="shared" si="26"/>
        <v>0</v>
      </c>
      <c r="K73" s="4">
        <f t="shared" si="25"/>
        <v>0</v>
      </c>
      <c r="R73" s="12"/>
      <c r="S73" s="12"/>
      <c r="T73" s="12"/>
      <c r="U73" s="12"/>
      <c r="V73" s="12"/>
    </row>
    <row r="74" spans="2:22" ht="12.75" x14ac:dyDescent="0.2">
      <c r="R74" s="12"/>
      <c r="S74" s="12"/>
      <c r="T74" s="12"/>
      <c r="U74" s="12"/>
      <c r="V74" s="12"/>
    </row>
    <row r="75" spans="2:22" ht="18.75" x14ac:dyDescent="0.3">
      <c r="B75" s="12"/>
      <c r="C75" s="79" t="s">
        <v>20</v>
      </c>
      <c r="D75" s="80"/>
      <c r="E75" s="80"/>
      <c r="F75" s="80"/>
      <c r="G75" s="80"/>
      <c r="H75" s="80"/>
      <c r="I75" s="80"/>
      <c r="J75" s="81"/>
      <c r="K75" s="12"/>
      <c r="L75" s="12"/>
      <c r="M75" s="12"/>
      <c r="O75" s="12"/>
      <c r="P75" s="12"/>
      <c r="Q75" s="12"/>
      <c r="R75" s="12"/>
      <c r="S75" s="12"/>
      <c r="T75" s="12"/>
      <c r="U75" s="12"/>
      <c r="V75" s="12"/>
    </row>
    <row r="76" spans="2:22" ht="15" x14ac:dyDescent="0.25">
      <c r="B76" s="12"/>
      <c r="C76" s="8">
        <v>43835</v>
      </c>
      <c r="D76" s="2" t="s">
        <v>22</v>
      </c>
      <c r="E76" s="2" t="s">
        <v>23</v>
      </c>
      <c r="F76" s="2" t="s">
        <v>24</v>
      </c>
      <c r="G76" s="2" t="s">
        <v>25</v>
      </c>
      <c r="H76" s="2" t="s">
        <v>26</v>
      </c>
      <c r="I76" s="2" t="s">
        <v>27</v>
      </c>
      <c r="J76" s="2" t="s">
        <v>28</v>
      </c>
      <c r="K76" s="12"/>
      <c r="L76" s="12"/>
      <c r="M76" s="12"/>
      <c r="O76" s="12"/>
      <c r="P76" s="12"/>
      <c r="Q76" s="12"/>
      <c r="R76" s="12"/>
      <c r="S76" s="12"/>
      <c r="T76" s="12"/>
      <c r="U76" s="12"/>
      <c r="V76" s="12"/>
    </row>
    <row r="77" spans="2:22" ht="15" x14ac:dyDescent="0.25">
      <c r="B77" s="12"/>
      <c r="C77" s="3" t="s">
        <v>30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2"/>
      <c r="L77" s="12"/>
      <c r="M77" s="12"/>
      <c r="O77" s="12"/>
      <c r="P77" s="12"/>
      <c r="Q77" s="12"/>
      <c r="R77" s="12"/>
      <c r="S77" s="12"/>
      <c r="T77" s="12"/>
      <c r="U77" s="12"/>
      <c r="V77" s="12"/>
    </row>
    <row r="78" spans="2:22" ht="15" x14ac:dyDescent="0.25">
      <c r="B78" s="12"/>
      <c r="C78" s="3" t="s">
        <v>31</v>
      </c>
      <c r="D78" s="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2"/>
      <c r="L78" s="12"/>
      <c r="M78" s="12"/>
      <c r="O78" s="12"/>
      <c r="P78" s="12"/>
      <c r="Q78" s="12"/>
      <c r="R78" s="12"/>
      <c r="S78" s="12"/>
      <c r="T78" s="12"/>
      <c r="U78" s="12"/>
      <c r="V78" s="12"/>
    </row>
    <row r="79" spans="2:22" ht="15" x14ac:dyDescent="0.25">
      <c r="B79" s="12"/>
      <c r="C79" s="7" t="s">
        <v>32</v>
      </c>
      <c r="D79" s="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2"/>
      <c r="L79" s="12"/>
      <c r="M79" s="12"/>
      <c r="O79" s="12"/>
      <c r="P79" s="12"/>
      <c r="Q79" s="12"/>
    </row>
    <row r="80" spans="2:22" ht="15" x14ac:dyDescent="0.25">
      <c r="B80" s="12"/>
      <c r="C80" s="3" t="s">
        <v>33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2"/>
      <c r="L80" s="12"/>
      <c r="M80" s="12"/>
      <c r="N80" s="12"/>
      <c r="O80" s="12"/>
      <c r="P80" s="12"/>
      <c r="Q80" s="12"/>
    </row>
    <row r="81" spans="2:17" ht="15" x14ac:dyDescent="0.25">
      <c r="B81" s="12"/>
      <c r="C81" s="3" t="s">
        <v>34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2"/>
      <c r="L81" s="12"/>
      <c r="M81" s="12"/>
      <c r="N81" s="12"/>
      <c r="O81" s="12"/>
      <c r="P81" s="12"/>
      <c r="Q81" s="12"/>
    </row>
    <row r="82" spans="2:17" ht="12.75" x14ac:dyDescent="0.2">
      <c r="B82" s="12"/>
      <c r="C82" s="12"/>
      <c r="D82" s="12"/>
      <c r="E82" s="42" t="s">
        <v>142</v>
      </c>
      <c r="F82" s="12"/>
      <c r="G82" s="12"/>
      <c r="H82" s="12"/>
      <c r="I82" s="12"/>
      <c r="J82" s="12"/>
      <c r="K82" s="12"/>
      <c r="L82" s="12"/>
      <c r="M82" s="12"/>
      <c r="N82" s="12"/>
    </row>
    <row r="83" spans="2:17" ht="12.75" x14ac:dyDescent="0.2">
      <c r="B83" s="12"/>
      <c r="C83" s="12"/>
      <c r="D83" s="38" t="s">
        <v>33</v>
      </c>
      <c r="E83" s="38"/>
      <c r="F83" s="38"/>
      <c r="G83" s="12"/>
      <c r="H83" s="38" t="s">
        <v>110</v>
      </c>
      <c r="I83" s="38"/>
      <c r="J83" s="38"/>
      <c r="K83" s="12"/>
      <c r="L83" s="38" t="s">
        <v>30</v>
      </c>
      <c r="M83" s="38"/>
      <c r="N83" s="38"/>
    </row>
    <row r="84" spans="2:17" ht="12.75" x14ac:dyDescent="0.2">
      <c r="B84" s="12"/>
      <c r="C84" s="39">
        <v>0</v>
      </c>
      <c r="D84" s="40" t="s">
        <v>111</v>
      </c>
      <c r="E84" s="12"/>
      <c r="F84" s="12"/>
      <c r="G84" s="39">
        <v>0</v>
      </c>
      <c r="H84" s="40" t="s">
        <v>111</v>
      </c>
      <c r="I84" s="12"/>
      <c r="J84" s="12"/>
      <c r="K84" s="39">
        <v>0</v>
      </c>
      <c r="L84" s="40" t="s">
        <v>112</v>
      </c>
      <c r="M84" s="12"/>
      <c r="N84" s="12"/>
    </row>
    <row r="85" spans="2:17" ht="12.75" x14ac:dyDescent="0.2">
      <c r="B85" s="12"/>
      <c r="C85" s="39">
        <v>1</v>
      </c>
      <c r="D85" s="40" t="s">
        <v>113</v>
      </c>
      <c r="E85" s="12"/>
      <c r="F85" s="12"/>
      <c r="G85" s="39">
        <v>1</v>
      </c>
      <c r="H85" s="40" t="s">
        <v>114</v>
      </c>
      <c r="I85" s="12"/>
      <c r="J85" s="12"/>
      <c r="K85" s="39">
        <v>1</v>
      </c>
      <c r="L85" s="40" t="s">
        <v>115</v>
      </c>
      <c r="M85" s="12"/>
      <c r="N85" s="12"/>
    </row>
    <row r="86" spans="2:17" ht="12.75" x14ac:dyDescent="0.2">
      <c r="B86" s="12"/>
      <c r="C86" s="39">
        <v>2</v>
      </c>
      <c r="D86" s="40" t="s">
        <v>116</v>
      </c>
      <c r="E86" s="12"/>
      <c r="F86" s="12"/>
      <c r="G86" s="39">
        <v>2</v>
      </c>
      <c r="H86" s="40" t="s">
        <v>117</v>
      </c>
      <c r="I86" s="12"/>
      <c r="J86" s="12"/>
      <c r="K86" s="39">
        <v>2</v>
      </c>
      <c r="L86" s="40" t="s">
        <v>118</v>
      </c>
      <c r="M86" s="12"/>
      <c r="N86" s="12"/>
    </row>
    <row r="87" spans="2:17" ht="12.75" x14ac:dyDescent="0.2">
      <c r="B87" s="12"/>
      <c r="C87" s="39">
        <v>3</v>
      </c>
      <c r="D87" s="40" t="s">
        <v>119</v>
      </c>
      <c r="E87" s="12"/>
      <c r="F87" s="12"/>
      <c r="G87" s="39">
        <v>3</v>
      </c>
      <c r="H87" s="40" t="s">
        <v>120</v>
      </c>
      <c r="I87" s="12"/>
      <c r="J87" s="12"/>
      <c r="K87" s="39">
        <v>3</v>
      </c>
      <c r="L87" s="40" t="s">
        <v>121</v>
      </c>
      <c r="M87" s="12"/>
      <c r="N87" s="12"/>
    </row>
    <row r="88" spans="2:17" ht="12.75" x14ac:dyDescent="0.2">
      <c r="B88" s="12"/>
      <c r="C88" s="39">
        <v>4</v>
      </c>
      <c r="D88" s="40" t="s">
        <v>122</v>
      </c>
      <c r="E88" s="12"/>
      <c r="F88" s="12"/>
      <c r="G88" s="39">
        <v>4</v>
      </c>
      <c r="H88" s="40" t="s">
        <v>123</v>
      </c>
      <c r="I88" s="12"/>
      <c r="J88" s="12"/>
      <c r="K88" s="39">
        <v>4</v>
      </c>
      <c r="L88" s="40" t="s">
        <v>124</v>
      </c>
      <c r="M88" s="12"/>
      <c r="N88" s="12"/>
    </row>
    <row r="89" spans="2:17" ht="12.75" x14ac:dyDescent="0.2">
      <c r="B89" s="12"/>
      <c r="C89" s="39">
        <v>5</v>
      </c>
      <c r="D89" s="40" t="s">
        <v>125</v>
      </c>
      <c r="E89" s="12"/>
      <c r="F89" s="12"/>
      <c r="G89" s="39">
        <v>5</v>
      </c>
      <c r="H89" s="40" t="s">
        <v>126</v>
      </c>
      <c r="I89" s="12"/>
      <c r="J89" s="12"/>
      <c r="K89" s="39">
        <v>5</v>
      </c>
      <c r="L89" s="12" t="s">
        <v>127</v>
      </c>
      <c r="M89" s="12"/>
      <c r="N89" s="12"/>
    </row>
    <row r="90" spans="2:17" ht="12.75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2:17" ht="12.75" x14ac:dyDescent="0.2">
      <c r="B91" s="12"/>
      <c r="C91" s="12"/>
      <c r="D91" s="41" t="s">
        <v>32</v>
      </c>
      <c r="E91" s="38"/>
      <c r="F91" s="38"/>
      <c r="G91" s="12"/>
      <c r="H91" s="12"/>
      <c r="I91" s="38" t="s">
        <v>128</v>
      </c>
      <c r="J91" s="38"/>
      <c r="K91" s="38"/>
      <c r="L91" s="12"/>
      <c r="M91" s="12"/>
      <c r="N91" s="12"/>
    </row>
    <row r="92" spans="2:17" ht="12.75" x14ac:dyDescent="0.2">
      <c r="B92" s="12"/>
      <c r="C92" s="39">
        <v>0</v>
      </c>
      <c r="D92" s="40" t="s">
        <v>129</v>
      </c>
      <c r="E92" s="12"/>
      <c r="F92" s="12"/>
      <c r="G92" s="12"/>
      <c r="H92" s="39">
        <v>0</v>
      </c>
      <c r="I92" s="40" t="s">
        <v>130</v>
      </c>
      <c r="J92" s="12"/>
      <c r="K92" s="12"/>
      <c r="L92" s="12"/>
      <c r="M92" s="12"/>
      <c r="N92" s="12"/>
    </row>
    <row r="93" spans="2:17" ht="12.75" x14ac:dyDescent="0.2">
      <c r="B93" s="12"/>
      <c r="C93" s="39">
        <v>1</v>
      </c>
      <c r="D93" s="40" t="s">
        <v>131</v>
      </c>
      <c r="E93" s="12"/>
      <c r="F93" s="12"/>
      <c r="G93" s="12"/>
      <c r="H93" s="39">
        <v>1</v>
      </c>
      <c r="I93" s="40" t="s">
        <v>132</v>
      </c>
      <c r="J93" s="12"/>
      <c r="K93" s="12"/>
      <c r="L93" s="12"/>
      <c r="M93" s="12"/>
      <c r="N93" s="12"/>
    </row>
    <row r="94" spans="2:17" ht="12.75" x14ac:dyDescent="0.2">
      <c r="B94" s="12"/>
      <c r="C94" s="39">
        <v>2</v>
      </c>
      <c r="D94" s="40" t="s">
        <v>133</v>
      </c>
      <c r="E94" s="12"/>
      <c r="F94" s="12"/>
      <c r="G94" s="12"/>
      <c r="H94" s="39">
        <v>2</v>
      </c>
      <c r="I94" s="40" t="s">
        <v>134</v>
      </c>
      <c r="J94" s="12"/>
      <c r="K94" s="12"/>
      <c r="L94" s="12"/>
      <c r="M94" s="12"/>
      <c r="N94" s="12"/>
    </row>
    <row r="95" spans="2:17" ht="12.75" x14ac:dyDescent="0.2">
      <c r="B95" s="12"/>
      <c r="C95" s="39">
        <v>3</v>
      </c>
      <c r="D95" s="40" t="s">
        <v>135</v>
      </c>
      <c r="E95" s="12"/>
      <c r="F95" s="12"/>
      <c r="G95" s="12"/>
      <c r="H95" s="39">
        <v>3</v>
      </c>
      <c r="I95" s="12" t="s">
        <v>136</v>
      </c>
      <c r="J95" s="12"/>
      <c r="K95" s="12"/>
      <c r="L95" s="12"/>
      <c r="M95" s="12"/>
      <c r="N95" s="12"/>
    </row>
    <row r="96" spans="2:17" ht="12.75" x14ac:dyDescent="0.2">
      <c r="B96" s="12"/>
      <c r="C96" s="39">
        <v>4</v>
      </c>
      <c r="D96" s="40" t="s">
        <v>137</v>
      </c>
      <c r="E96" s="12"/>
      <c r="F96" s="12"/>
      <c r="G96" s="12"/>
      <c r="H96" s="39">
        <v>4</v>
      </c>
      <c r="I96" s="12" t="s">
        <v>138</v>
      </c>
      <c r="J96" s="12"/>
      <c r="K96" s="12"/>
      <c r="L96" s="12"/>
      <c r="M96" s="12"/>
      <c r="N96" s="12"/>
    </row>
    <row r="97" spans="2:17" ht="12.75" x14ac:dyDescent="0.2">
      <c r="B97" s="12"/>
      <c r="C97" s="39">
        <v>5</v>
      </c>
      <c r="D97" s="40" t="s">
        <v>139</v>
      </c>
      <c r="E97" s="12"/>
      <c r="F97" s="12"/>
      <c r="G97" s="12"/>
      <c r="H97" s="39">
        <v>5</v>
      </c>
      <c r="I97" s="40" t="s">
        <v>140</v>
      </c>
      <c r="J97" s="12"/>
      <c r="K97" s="12"/>
      <c r="L97" s="12"/>
      <c r="M97" s="12"/>
      <c r="N97" s="12"/>
    </row>
    <row r="98" spans="2:17" ht="12.75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110" spans="2:17" ht="15" x14ac:dyDescent="0.25">
      <c r="J110" s="3" t="s">
        <v>30</v>
      </c>
      <c r="K110" s="3" t="s">
        <v>31</v>
      </c>
      <c r="L110" s="7" t="s">
        <v>32</v>
      </c>
      <c r="M110" s="3" t="s">
        <v>33</v>
      </c>
      <c r="N110" s="3" t="s">
        <v>34</v>
      </c>
      <c r="O110" s="3" t="s">
        <v>43</v>
      </c>
      <c r="P110" s="7" t="s">
        <v>44</v>
      </c>
      <c r="Q110" s="7" t="s">
        <v>45</v>
      </c>
    </row>
    <row r="111" spans="2:17" ht="15" x14ac:dyDescent="0.25">
      <c r="I111" s="2" t="s">
        <v>22</v>
      </c>
      <c r="J111" s="13">
        <f>D77</f>
        <v>0</v>
      </c>
      <c r="K111" s="4">
        <f>D78</f>
        <v>0</v>
      </c>
      <c r="L111" s="4">
        <f>D79</f>
        <v>0</v>
      </c>
      <c r="M111" s="13">
        <f>D80</f>
        <v>0</v>
      </c>
      <c r="N111" s="13">
        <f>D81</f>
        <v>0</v>
      </c>
      <c r="O111" s="13">
        <f>D62</f>
        <v>0</v>
      </c>
      <c r="P111" s="13">
        <f>D66</f>
        <v>0</v>
      </c>
      <c r="Q111" s="13">
        <f>D67</f>
        <v>0</v>
      </c>
    </row>
    <row r="112" spans="2:17" ht="15" x14ac:dyDescent="0.25">
      <c r="I112" s="2" t="s">
        <v>23</v>
      </c>
      <c r="J112" s="13">
        <f>E77</f>
        <v>0</v>
      </c>
      <c r="K112" s="4">
        <f>E78</f>
        <v>0</v>
      </c>
      <c r="L112" s="4">
        <f>E79</f>
        <v>0</v>
      </c>
      <c r="M112" s="13">
        <f>E80</f>
        <v>0</v>
      </c>
      <c r="N112" s="13">
        <f>E81</f>
        <v>0</v>
      </c>
      <c r="O112" s="13">
        <f>E62</f>
        <v>0</v>
      </c>
      <c r="P112" s="13">
        <f>E66</f>
        <v>0</v>
      </c>
      <c r="Q112" s="13">
        <f>E67</f>
        <v>0</v>
      </c>
    </row>
    <row r="113" spans="9:17" ht="15" x14ac:dyDescent="0.25">
      <c r="I113" s="2" t="s">
        <v>24</v>
      </c>
      <c r="J113" s="4">
        <f>F77</f>
        <v>0</v>
      </c>
      <c r="K113" s="4">
        <f>F78</f>
        <v>0</v>
      </c>
      <c r="L113" s="4">
        <f>F79</f>
        <v>0</v>
      </c>
      <c r="M113" s="13">
        <f>F80</f>
        <v>0</v>
      </c>
      <c r="N113" s="13">
        <f>F81</f>
        <v>0</v>
      </c>
      <c r="O113" s="13">
        <f>F62</f>
        <v>0</v>
      </c>
      <c r="P113" s="13">
        <f>F66</f>
        <v>0</v>
      </c>
      <c r="Q113" s="13">
        <f>F67</f>
        <v>0</v>
      </c>
    </row>
    <row r="114" spans="9:17" ht="15" x14ac:dyDescent="0.25">
      <c r="I114" s="2" t="s">
        <v>25</v>
      </c>
      <c r="J114" s="4">
        <f>G77</f>
        <v>0</v>
      </c>
      <c r="K114" s="4">
        <f>G78</f>
        <v>0</v>
      </c>
      <c r="L114" s="4">
        <f>G79</f>
        <v>0</v>
      </c>
      <c r="M114" s="13">
        <f>G80</f>
        <v>0</v>
      </c>
      <c r="N114" s="13">
        <f>G81</f>
        <v>0</v>
      </c>
      <c r="O114" s="13">
        <f>G62</f>
        <v>0</v>
      </c>
      <c r="P114" s="13">
        <f>G66</f>
        <v>0</v>
      </c>
      <c r="Q114" s="13">
        <f>G67</f>
        <v>0</v>
      </c>
    </row>
    <row r="115" spans="9:17" ht="15" x14ac:dyDescent="0.25">
      <c r="I115" s="2" t="s">
        <v>26</v>
      </c>
      <c r="J115" s="4">
        <f>H77</f>
        <v>0</v>
      </c>
      <c r="K115" s="4">
        <f>H78</f>
        <v>0</v>
      </c>
      <c r="L115" s="4">
        <f>H79</f>
        <v>0</v>
      </c>
      <c r="M115" s="13">
        <f>H80</f>
        <v>0</v>
      </c>
      <c r="N115" s="13">
        <f>H81</f>
        <v>0</v>
      </c>
      <c r="O115" s="13">
        <f>H62</f>
        <v>0</v>
      </c>
      <c r="P115" s="13">
        <f>H66</f>
        <v>0</v>
      </c>
      <c r="Q115" s="13">
        <f>H67</f>
        <v>0</v>
      </c>
    </row>
    <row r="116" spans="9:17" ht="15" x14ac:dyDescent="0.25">
      <c r="I116" s="2" t="s">
        <v>27</v>
      </c>
      <c r="J116" s="4">
        <f>I77</f>
        <v>0</v>
      </c>
      <c r="K116" s="13">
        <f>I78</f>
        <v>0</v>
      </c>
      <c r="L116" s="13">
        <f>I79</f>
        <v>0</v>
      </c>
      <c r="M116" s="13">
        <f>I80</f>
        <v>0</v>
      </c>
      <c r="N116" s="13">
        <f>I81</f>
        <v>0</v>
      </c>
      <c r="O116" s="13">
        <f>I62</f>
        <v>0</v>
      </c>
      <c r="P116" s="13">
        <f>I66</f>
        <v>0</v>
      </c>
      <c r="Q116" s="13">
        <f>I67</f>
        <v>0</v>
      </c>
    </row>
    <row r="117" spans="9:17" ht="15" x14ac:dyDescent="0.25">
      <c r="I117" s="2" t="s">
        <v>28</v>
      </c>
      <c r="J117" s="13">
        <f>J77</f>
        <v>0</v>
      </c>
      <c r="K117" s="13">
        <f>J78</f>
        <v>0</v>
      </c>
      <c r="L117" s="13">
        <f>J79</f>
        <v>0</v>
      </c>
      <c r="M117" s="13">
        <f>J80</f>
        <v>0</v>
      </c>
      <c r="N117" s="13">
        <f>J81</f>
        <v>0</v>
      </c>
      <c r="O117" s="13">
        <f>J62</f>
        <v>0</v>
      </c>
      <c r="P117" s="13">
        <f>J66</f>
        <v>0</v>
      </c>
      <c r="Q117" s="13">
        <f>J67</f>
        <v>0</v>
      </c>
    </row>
  </sheetData>
  <mergeCells count="47">
    <mergeCell ref="C64:K64"/>
    <mergeCell ref="C69:K69"/>
    <mergeCell ref="C75:J75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7:J81">
      <formula1>$C$84:$C$89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'[1]1.2'!#REF!</xm:f>
          </x14:formula1>
          <xm:sqref>J111:N117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7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90" t="s">
        <v>69</v>
      </c>
      <c r="D4" s="80"/>
      <c r="E4" s="80"/>
      <c r="F4" s="80"/>
      <c r="G4" s="81"/>
      <c r="I4" s="90" t="s">
        <v>70</v>
      </c>
      <c r="J4" s="80"/>
      <c r="K4" s="80"/>
      <c r="L4" s="80"/>
      <c r="M4" s="81"/>
      <c r="N4" s="12"/>
      <c r="O4" s="90" t="s">
        <v>71</v>
      </c>
      <c r="P4" s="80"/>
      <c r="Q4" s="80"/>
      <c r="R4" s="80"/>
      <c r="S4" s="81"/>
      <c r="U4" s="12"/>
      <c r="V4" s="12"/>
    </row>
    <row r="5" spans="2:23" ht="15.75" customHeight="1" x14ac:dyDescent="0.25">
      <c r="C5" s="2" t="s">
        <v>72</v>
      </c>
      <c r="D5" s="2" t="s">
        <v>73</v>
      </c>
      <c r="E5" s="2" t="s">
        <v>74</v>
      </c>
      <c r="F5" s="2" t="s">
        <v>75</v>
      </c>
      <c r="G5" s="2" t="s">
        <v>76</v>
      </c>
      <c r="I5" s="2" t="s">
        <v>72</v>
      </c>
      <c r="J5" s="2" t="s">
        <v>73</v>
      </c>
      <c r="K5" s="2" t="s">
        <v>74</v>
      </c>
      <c r="L5" s="2" t="s">
        <v>75</v>
      </c>
      <c r="M5" s="2" t="s">
        <v>76</v>
      </c>
      <c r="N5" s="12"/>
      <c r="O5" s="2" t="s">
        <v>72</v>
      </c>
      <c r="P5" s="2" t="s">
        <v>73</v>
      </c>
      <c r="Q5" s="2" t="s">
        <v>74</v>
      </c>
      <c r="R5" s="2" t="s">
        <v>75</v>
      </c>
      <c r="S5" s="2" t="s">
        <v>76</v>
      </c>
      <c r="U5" s="12"/>
      <c r="V5" s="12"/>
    </row>
    <row r="6" spans="2:23" ht="15.75" customHeight="1" x14ac:dyDescent="0.25">
      <c r="C6" s="4">
        <v>1</v>
      </c>
      <c r="D6" s="27" t="s">
        <v>77</v>
      </c>
      <c r="E6" s="28"/>
      <c r="F6" s="28"/>
      <c r="G6" s="4">
        <f t="shared" ref="G6:G14" si="0">SUM(E6*F6)</f>
        <v>0</v>
      </c>
      <c r="I6" s="4">
        <v>1</v>
      </c>
      <c r="J6" s="27" t="s">
        <v>77</v>
      </c>
      <c r="K6" s="28"/>
      <c r="L6" s="28"/>
      <c r="M6" s="4">
        <f t="shared" ref="M6:M14" si="1">SUM(K6*L6)</f>
        <v>0</v>
      </c>
      <c r="N6" s="12"/>
      <c r="O6" s="4">
        <v>1</v>
      </c>
      <c r="P6" s="27" t="s">
        <v>77</v>
      </c>
      <c r="Q6" s="28"/>
      <c r="R6" s="28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7" t="s">
        <v>78</v>
      </c>
      <c r="E7" s="28"/>
      <c r="F7" s="28"/>
      <c r="G7" s="4">
        <f t="shared" si="0"/>
        <v>0</v>
      </c>
      <c r="I7" s="4">
        <v>2</v>
      </c>
      <c r="J7" s="27" t="s">
        <v>78</v>
      </c>
      <c r="K7" s="28"/>
      <c r="L7" s="28"/>
      <c r="M7" s="4">
        <f t="shared" si="1"/>
        <v>0</v>
      </c>
      <c r="N7" s="12"/>
      <c r="O7" s="4">
        <v>2</v>
      </c>
      <c r="P7" s="27" t="s">
        <v>78</v>
      </c>
      <c r="Q7" s="28"/>
      <c r="R7" s="28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7" t="s">
        <v>79</v>
      </c>
      <c r="E8" s="28"/>
      <c r="F8" s="28"/>
      <c r="G8" s="4">
        <f t="shared" si="0"/>
        <v>0</v>
      </c>
      <c r="I8" s="4">
        <v>3</v>
      </c>
      <c r="J8" s="27" t="s">
        <v>79</v>
      </c>
      <c r="K8" s="28"/>
      <c r="L8" s="28"/>
      <c r="M8" s="4">
        <f t="shared" si="1"/>
        <v>0</v>
      </c>
      <c r="N8" s="12"/>
      <c r="O8" s="4">
        <v>3</v>
      </c>
      <c r="P8" s="27" t="s">
        <v>79</v>
      </c>
      <c r="Q8" s="28"/>
      <c r="R8" s="28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7" t="s">
        <v>80</v>
      </c>
      <c r="E9" s="28"/>
      <c r="F9" s="28"/>
      <c r="G9" s="4">
        <f t="shared" si="0"/>
        <v>0</v>
      </c>
      <c r="I9" s="4">
        <v>4</v>
      </c>
      <c r="J9" s="27" t="s">
        <v>80</v>
      </c>
      <c r="K9" s="28"/>
      <c r="L9" s="28"/>
      <c r="M9" s="4">
        <f t="shared" si="1"/>
        <v>0</v>
      </c>
      <c r="N9" s="12"/>
      <c r="O9" s="4">
        <v>4</v>
      </c>
      <c r="P9" s="27" t="s">
        <v>80</v>
      </c>
      <c r="Q9" s="28"/>
      <c r="R9" s="28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7" t="s">
        <v>81</v>
      </c>
      <c r="E10" s="28"/>
      <c r="F10" s="28"/>
      <c r="G10" s="4">
        <f t="shared" si="0"/>
        <v>0</v>
      </c>
      <c r="I10" s="4">
        <v>5</v>
      </c>
      <c r="J10" s="27" t="s">
        <v>81</v>
      </c>
      <c r="K10" s="28"/>
      <c r="L10" s="28"/>
      <c r="M10" s="4">
        <f t="shared" si="1"/>
        <v>0</v>
      </c>
      <c r="N10" s="12"/>
      <c r="O10" s="4">
        <v>5</v>
      </c>
      <c r="P10" s="27" t="s">
        <v>81</v>
      </c>
      <c r="Q10" s="28"/>
      <c r="R10" s="28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7" t="s">
        <v>82</v>
      </c>
      <c r="E11" s="28"/>
      <c r="F11" s="28"/>
      <c r="G11" s="4">
        <f t="shared" si="0"/>
        <v>0</v>
      </c>
      <c r="I11" s="4">
        <v>6</v>
      </c>
      <c r="J11" s="27" t="s">
        <v>82</v>
      </c>
      <c r="K11" s="28"/>
      <c r="L11" s="28"/>
      <c r="M11" s="4">
        <f t="shared" si="1"/>
        <v>0</v>
      </c>
      <c r="N11" s="12"/>
      <c r="O11" s="4">
        <v>6</v>
      </c>
      <c r="P11" s="27" t="s">
        <v>82</v>
      </c>
      <c r="Q11" s="28"/>
      <c r="R11" s="28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7" t="s">
        <v>15</v>
      </c>
      <c r="E12" s="28"/>
      <c r="F12" s="28"/>
      <c r="G12" s="4">
        <f t="shared" si="0"/>
        <v>0</v>
      </c>
      <c r="I12" s="4">
        <v>7</v>
      </c>
      <c r="J12" s="27" t="s">
        <v>15</v>
      </c>
      <c r="K12" s="28"/>
      <c r="L12" s="28"/>
      <c r="M12" s="4">
        <f t="shared" si="1"/>
        <v>0</v>
      </c>
      <c r="N12" s="12"/>
      <c r="O12" s="4">
        <v>7</v>
      </c>
      <c r="P12" s="27" t="s">
        <v>15</v>
      </c>
      <c r="Q12" s="28"/>
      <c r="R12" s="28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7" t="s">
        <v>83</v>
      </c>
      <c r="E13" s="28"/>
      <c r="F13" s="28"/>
      <c r="G13" s="4">
        <f t="shared" si="0"/>
        <v>0</v>
      </c>
      <c r="I13" s="4">
        <v>8</v>
      </c>
      <c r="J13" s="27" t="s">
        <v>83</v>
      </c>
      <c r="K13" s="28"/>
      <c r="L13" s="28"/>
      <c r="M13" s="4">
        <f t="shared" si="1"/>
        <v>0</v>
      </c>
      <c r="N13" s="12"/>
      <c r="O13" s="4">
        <v>8</v>
      </c>
      <c r="P13" s="27" t="s">
        <v>83</v>
      </c>
      <c r="Q13" s="28"/>
      <c r="R13" s="28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7" t="s">
        <v>84</v>
      </c>
      <c r="E14" s="28"/>
      <c r="F14" s="28"/>
      <c r="G14" s="4">
        <f t="shared" si="0"/>
        <v>0</v>
      </c>
      <c r="I14" s="4">
        <v>9</v>
      </c>
      <c r="J14" s="27" t="s">
        <v>84</v>
      </c>
      <c r="K14" s="28"/>
      <c r="L14" s="28"/>
      <c r="M14" s="4">
        <f t="shared" si="1"/>
        <v>0</v>
      </c>
      <c r="N14" s="12"/>
      <c r="O14" s="4">
        <v>9</v>
      </c>
      <c r="P14" s="27" t="s">
        <v>84</v>
      </c>
      <c r="Q14" s="28"/>
      <c r="R14" s="28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90" t="s">
        <v>85</v>
      </c>
      <c r="D16" s="80"/>
      <c r="E16" s="80"/>
      <c r="F16" s="80"/>
      <c r="G16" s="81"/>
      <c r="I16" s="90" t="s">
        <v>86</v>
      </c>
      <c r="J16" s="80"/>
      <c r="K16" s="80"/>
      <c r="L16" s="80"/>
      <c r="M16" s="81"/>
      <c r="N16" s="12"/>
      <c r="O16" s="90" t="s">
        <v>87</v>
      </c>
      <c r="P16" s="80"/>
      <c r="Q16" s="80"/>
      <c r="R16" s="80"/>
      <c r="S16" s="81"/>
      <c r="U16" s="12"/>
      <c r="V16" s="12"/>
    </row>
    <row r="17" spans="3:22" ht="15.75" customHeight="1" x14ac:dyDescent="0.25">
      <c r="C17" s="2" t="s">
        <v>72</v>
      </c>
      <c r="D17" s="2" t="s">
        <v>73</v>
      </c>
      <c r="E17" s="2" t="s">
        <v>74</v>
      </c>
      <c r="F17" s="2" t="s">
        <v>75</v>
      </c>
      <c r="G17" s="2" t="s">
        <v>76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12"/>
      <c r="O17" s="2" t="s">
        <v>72</v>
      </c>
      <c r="P17" s="2" t="s">
        <v>73</v>
      </c>
      <c r="Q17" s="2" t="s">
        <v>74</v>
      </c>
      <c r="R17" s="2" t="s">
        <v>75</v>
      </c>
      <c r="S17" s="2" t="s">
        <v>76</v>
      </c>
      <c r="U17" s="12"/>
      <c r="V17" s="12"/>
    </row>
    <row r="18" spans="3:22" ht="15.75" customHeight="1" x14ac:dyDescent="0.25">
      <c r="C18" s="4">
        <v>1</v>
      </c>
      <c r="D18" s="27" t="s">
        <v>77</v>
      </c>
      <c r="E18" s="28"/>
      <c r="F18" s="28"/>
      <c r="G18" s="4">
        <f t="shared" ref="G18:G26" si="3">SUM(E18*F18)</f>
        <v>0</v>
      </c>
      <c r="I18" s="4">
        <v>1</v>
      </c>
      <c r="J18" s="27" t="s">
        <v>77</v>
      </c>
      <c r="K18" s="28"/>
      <c r="L18" s="28"/>
      <c r="M18" s="4">
        <f t="shared" ref="M18:M26" si="4">SUM(K18*L18)</f>
        <v>0</v>
      </c>
      <c r="N18" s="12"/>
      <c r="O18" s="4">
        <v>1</v>
      </c>
      <c r="P18" s="27" t="s">
        <v>77</v>
      </c>
      <c r="Q18" s="28"/>
      <c r="R18" s="28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7" t="s">
        <v>78</v>
      </c>
      <c r="E19" s="28"/>
      <c r="F19" s="28"/>
      <c r="G19" s="4">
        <f t="shared" si="3"/>
        <v>0</v>
      </c>
      <c r="I19" s="4">
        <v>2</v>
      </c>
      <c r="J19" s="27" t="s">
        <v>78</v>
      </c>
      <c r="K19" s="28"/>
      <c r="L19" s="28"/>
      <c r="M19" s="4">
        <f t="shared" si="4"/>
        <v>0</v>
      </c>
      <c r="N19" s="12"/>
      <c r="O19" s="4">
        <v>2</v>
      </c>
      <c r="P19" s="27" t="s">
        <v>78</v>
      </c>
      <c r="Q19" s="28"/>
      <c r="R19" s="28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7" t="s">
        <v>79</v>
      </c>
      <c r="E20" s="28"/>
      <c r="F20" s="28"/>
      <c r="G20" s="4">
        <f t="shared" si="3"/>
        <v>0</v>
      </c>
      <c r="I20" s="4">
        <v>3</v>
      </c>
      <c r="J20" s="27" t="s">
        <v>79</v>
      </c>
      <c r="K20" s="28"/>
      <c r="L20" s="28"/>
      <c r="M20" s="4">
        <f t="shared" si="4"/>
        <v>0</v>
      </c>
      <c r="N20" s="12"/>
      <c r="O20" s="4">
        <v>3</v>
      </c>
      <c r="P20" s="27" t="s">
        <v>79</v>
      </c>
      <c r="Q20" s="28"/>
      <c r="R20" s="28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7" t="s">
        <v>80</v>
      </c>
      <c r="E21" s="28"/>
      <c r="F21" s="28"/>
      <c r="G21" s="4">
        <f t="shared" si="3"/>
        <v>0</v>
      </c>
      <c r="I21" s="4">
        <v>4</v>
      </c>
      <c r="J21" s="27" t="s">
        <v>80</v>
      </c>
      <c r="K21" s="28"/>
      <c r="L21" s="28"/>
      <c r="M21" s="4">
        <f t="shared" si="4"/>
        <v>0</v>
      </c>
      <c r="N21" s="12"/>
      <c r="O21" s="4">
        <v>4</v>
      </c>
      <c r="P21" s="27" t="s">
        <v>80</v>
      </c>
      <c r="Q21" s="28"/>
      <c r="R21" s="28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7" t="s">
        <v>81</v>
      </c>
      <c r="E22" s="28"/>
      <c r="F22" s="28"/>
      <c r="G22" s="4">
        <f t="shared" si="3"/>
        <v>0</v>
      </c>
      <c r="I22" s="4">
        <v>5</v>
      </c>
      <c r="J22" s="27" t="s">
        <v>81</v>
      </c>
      <c r="K22" s="28"/>
      <c r="L22" s="28"/>
      <c r="M22" s="4">
        <f t="shared" si="4"/>
        <v>0</v>
      </c>
      <c r="N22" s="12"/>
      <c r="O22" s="4">
        <v>5</v>
      </c>
      <c r="P22" s="27" t="s">
        <v>81</v>
      </c>
      <c r="Q22" s="28"/>
      <c r="R22" s="28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7" t="s">
        <v>82</v>
      </c>
      <c r="E23" s="28"/>
      <c r="F23" s="28"/>
      <c r="G23" s="4">
        <f t="shared" si="3"/>
        <v>0</v>
      </c>
      <c r="I23" s="4">
        <v>6</v>
      </c>
      <c r="J23" s="27" t="s">
        <v>82</v>
      </c>
      <c r="K23" s="28"/>
      <c r="L23" s="28"/>
      <c r="M23" s="4">
        <f t="shared" si="4"/>
        <v>0</v>
      </c>
      <c r="N23" s="12"/>
      <c r="O23" s="4">
        <v>6</v>
      </c>
      <c r="P23" s="27" t="s">
        <v>82</v>
      </c>
      <c r="Q23" s="28"/>
      <c r="R23" s="28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7" t="s">
        <v>15</v>
      </c>
      <c r="E24" s="28"/>
      <c r="F24" s="28"/>
      <c r="G24" s="4">
        <f t="shared" si="3"/>
        <v>0</v>
      </c>
      <c r="I24" s="4">
        <v>7</v>
      </c>
      <c r="J24" s="27" t="s">
        <v>15</v>
      </c>
      <c r="K24" s="28"/>
      <c r="L24" s="28"/>
      <c r="M24" s="4">
        <f t="shared" si="4"/>
        <v>0</v>
      </c>
      <c r="N24" s="12"/>
      <c r="O24" s="4">
        <v>7</v>
      </c>
      <c r="P24" s="27" t="s">
        <v>15</v>
      </c>
      <c r="Q24" s="28"/>
      <c r="R24" s="28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7" t="s">
        <v>83</v>
      </c>
      <c r="E25" s="28"/>
      <c r="F25" s="28"/>
      <c r="G25" s="4">
        <f t="shared" si="3"/>
        <v>0</v>
      </c>
      <c r="I25" s="4">
        <v>8</v>
      </c>
      <c r="J25" s="27" t="s">
        <v>83</v>
      </c>
      <c r="K25" s="28"/>
      <c r="L25" s="28"/>
      <c r="M25" s="4">
        <f t="shared" si="4"/>
        <v>0</v>
      </c>
      <c r="N25" s="12"/>
      <c r="O25" s="4">
        <v>8</v>
      </c>
      <c r="P25" s="27" t="s">
        <v>83</v>
      </c>
      <c r="Q25" s="28"/>
      <c r="R25" s="28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7" t="s">
        <v>84</v>
      </c>
      <c r="E26" s="28"/>
      <c r="F26" s="28"/>
      <c r="G26" s="4">
        <f t="shared" si="3"/>
        <v>0</v>
      </c>
      <c r="I26" s="4">
        <v>9</v>
      </c>
      <c r="J26" s="27" t="s">
        <v>84</v>
      </c>
      <c r="K26" s="28"/>
      <c r="L26" s="28"/>
      <c r="M26" s="4">
        <f t="shared" si="4"/>
        <v>0</v>
      </c>
      <c r="N26" s="12"/>
      <c r="O26" s="4">
        <v>9</v>
      </c>
      <c r="P26" s="27" t="s">
        <v>84</v>
      </c>
      <c r="Q26" s="28"/>
      <c r="R26" s="28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90" t="s">
        <v>88</v>
      </c>
      <c r="D28" s="80"/>
      <c r="E28" s="80"/>
      <c r="F28" s="80"/>
      <c r="G28" s="81"/>
      <c r="I28" s="89" t="s">
        <v>89</v>
      </c>
      <c r="J28" s="80"/>
      <c r="K28" s="80"/>
      <c r="L28" s="81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72</v>
      </c>
      <c r="D29" s="2" t="s">
        <v>73</v>
      </c>
      <c r="E29" s="2" t="s">
        <v>74</v>
      </c>
      <c r="F29" s="2" t="s">
        <v>75</v>
      </c>
      <c r="G29" s="2" t="s">
        <v>76</v>
      </c>
      <c r="H29" s="12"/>
      <c r="I29" s="88" t="s">
        <v>90</v>
      </c>
      <c r="J29" s="81"/>
      <c r="K29" s="91"/>
      <c r="L29" s="78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7" t="s">
        <v>77</v>
      </c>
      <c r="E30" s="28"/>
      <c r="F30" s="28"/>
      <c r="G30" s="4">
        <f t="shared" ref="G30:G38" si="6">SUM(E30*F30)</f>
        <v>0</v>
      </c>
      <c r="H30" s="12"/>
      <c r="I30" s="88" t="s">
        <v>91</v>
      </c>
      <c r="J30" s="81"/>
      <c r="K30" s="91"/>
      <c r="L30" s="78"/>
      <c r="M30" s="12"/>
      <c r="N30" s="12"/>
      <c r="O30" s="12"/>
      <c r="P30" s="12"/>
      <c r="Q30" s="29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7" t="s">
        <v>78</v>
      </c>
      <c r="E31" s="28"/>
      <c r="F31" s="28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7" t="s">
        <v>79</v>
      </c>
      <c r="E32" s="28"/>
      <c r="F32" s="28"/>
      <c r="G32" s="4">
        <f t="shared" si="6"/>
        <v>0</v>
      </c>
      <c r="H32" s="12"/>
      <c r="I32" s="89" t="s">
        <v>92</v>
      </c>
      <c r="J32" s="80"/>
      <c r="K32" s="80"/>
      <c r="L32" s="81"/>
      <c r="M32" s="12"/>
      <c r="N32" s="12"/>
      <c r="O32" s="12"/>
      <c r="P32" s="12"/>
      <c r="Q32" s="29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7" t="s">
        <v>80</v>
      </c>
      <c r="E33" s="28"/>
      <c r="F33" s="28"/>
      <c r="G33" s="4">
        <f t="shared" si="6"/>
        <v>0</v>
      </c>
      <c r="H33" s="12"/>
      <c r="I33" s="88" t="s">
        <v>90</v>
      </c>
      <c r="J33" s="81"/>
      <c r="K33" s="91"/>
      <c r="L33" s="78"/>
      <c r="M33" s="12"/>
      <c r="N33" s="12"/>
      <c r="O33" s="12"/>
      <c r="P33" s="12"/>
      <c r="Q33" s="29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7" t="s">
        <v>81</v>
      </c>
      <c r="E34" s="28"/>
      <c r="F34" s="28"/>
      <c r="G34" s="4">
        <f t="shared" si="6"/>
        <v>0</v>
      </c>
      <c r="H34" s="12"/>
      <c r="I34" s="88" t="s">
        <v>91</v>
      </c>
      <c r="J34" s="81"/>
      <c r="K34" s="91"/>
      <c r="L34" s="78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7" t="s">
        <v>82</v>
      </c>
      <c r="E35" s="28"/>
      <c r="F35" s="28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7" t="s">
        <v>15</v>
      </c>
      <c r="E36" s="28"/>
      <c r="F36" s="28"/>
      <c r="G36" s="4">
        <f t="shared" si="6"/>
        <v>0</v>
      </c>
      <c r="H36" s="12"/>
      <c r="I36" s="89" t="s">
        <v>93</v>
      </c>
      <c r="J36" s="80"/>
      <c r="K36" s="80"/>
      <c r="L36" s="81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7" t="s">
        <v>83</v>
      </c>
      <c r="E37" s="28"/>
      <c r="F37" s="28"/>
      <c r="G37" s="4">
        <f t="shared" si="6"/>
        <v>0</v>
      </c>
      <c r="H37" s="12"/>
      <c r="I37" s="88" t="s">
        <v>94</v>
      </c>
      <c r="J37" s="81"/>
      <c r="K37" s="91"/>
      <c r="L37" s="78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7" t="s">
        <v>84</v>
      </c>
      <c r="E38" s="28"/>
      <c r="F38" s="28"/>
      <c r="G38" s="4">
        <f t="shared" si="6"/>
        <v>0</v>
      </c>
      <c r="H38" s="12"/>
      <c r="I38" s="88" t="s">
        <v>95</v>
      </c>
      <c r="J38" s="81"/>
      <c r="K38" s="91"/>
      <c r="L38" s="78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79" t="s">
        <v>96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/>
      <c r="V40" s="12"/>
    </row>
    <row r="41" spans="2:22" ht="15" x14ac:dyDescent="0.25">
      <c r="E41" s="85" t="s">
        <v>3</v>
      </c>
      <c r="F41" s="80"/>
      <c r="G41" s="80"/>
      <c r="H41" s="80"/>
      <c r="I41" s="80"/>
      <c r="J41" s="80"/>
      <c r="K41" s="80"/>
      <c r="L41" s="80"/>
      <c r="M41" s="81"/>
      <c r="N41" s="85" t="s">
        <v>4</v>
      </c>
      <c r="O41" s="80"/>
      <c r="P41" s="81"/>
      <c r="Q41" s="86" t="s">
        <v>5</v>
      </c>
      <c r="R41" s="78"/>
      <c r="V41" s="12"/>
    </row>
    <row r="42" spans="2:22" ht="15" x14ac:dyDescent="0.25">
      <c r="E42" s="2" t="s">
        <v>97</v>
      </c>
      <c r="F42" s="2" t="s">
        <v>98</v>
      </c>
      <c r="G42" s="2" t="s">
        <v>99</v>
      </c>
      <c r="H42" s="2" t="s">
        <v>100</v>
      </c>
      <c r="I42" s="2" t="s">
        <v>101</v>
      </c>
      <c r="J42" s="2" t="s">
        <v>102</v>
      </c>
      <c r="K42" s="2" t="s">
        <v>103</v>
      </c>
      <c r="L42" s="2" t="s">
        <v>104</v>
      </c>
      <c r="M42" s="2" t="s">
        <v>105</v>
      </c>
      <c r="N42" s="2" t="s">
        <v>6</v>
      </c>
      <c r="O42" s="2" t="s">
        <v>7</v>
      </c>
      <c r="P42" s="2" t="s">
        <v>8</v>
      </c>
      <c r="Q42" s="87" t="s">
        <v>9</v>
      </c>
      <c r="R42" s="81"/>
      <c r="V42" s="12"/>
    </row>
    <row r="43" spans="2:22" ht="15" x14ac:dyDescent="0.25">
      <c r="E43" s="3" t="s">
        <v>77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30"/>
      <c r="P43" s="4">
        <f t="shared" ref="P43:P51" si="15">M43</f>
        <v>0</v>
      </c>
      <c r="Q43" s="88">
        <f t="shared" ref="Q43:Q52" si="16">COUNTIF(G43:L43,"&gt;0")</f>
        <v>0</v>
      </c>
      <c r="R43" s="81"/>
      <c r="V43" s="12"/>
    </row>
    <row r="44" spans="2:22" ht="15" x14ac:dyDescent="0.25">
      <c r="E44" s="3" t="s">
        <v>78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30"/>
      <c r="P44" s="4">
        <f t="shared" si="15"/>
        <v>0</v>
      </c>
      <c r="Q44" s="88">
        <f t="shared" si="16"/>
        <v>0</v>
      </c>
      <c r="R44" s="81"/>
      <c r="V44" s="12"/>
    </row>
    <row r="45" spans="2:22" ht="15" x14ac:dyDescent="0.25">
      <c r="E45" s="3" t="s">
        <v>79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30"/>
      <c r="P45" s="4">
        <f t="shared" si="15"/>
        <v>0</v>
      </c>
      <c r="Q45" s="88">
        <f t="shared" si="16"/>
        <v>0</v>
      </c>
      <c r="R45" s="81"/>
      <c r="V45" s="12"/>
    </row>
    <row r="46" spans="2:22" ht="15" x14ac:dyDescent="0.25">
      <c r="E46" s="3" t="s">
        <v>80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30"/>
      <c r="P46" s="4">
        <f t="shared" si="15"/>
        <v>0</v>
      </c>
      <c r="Q46" s="88">
        <f t="shared" si="16"/>
        <v>0</v>
      </c>
      <c r="R46" s="81"/>
      <c r="V46" s="12"/>
    </row>
    <row r="47" spans="2:22" ht="15" x14ac:dyDescent="0.25">
      <c r="B47" s="12"/>
      <c r="E47" s="3" t="s">
        <v>81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30"/>
      <c r="P47" s="4">
        <f t="shared" si="15"/>
        <v>0</v>
      </c>
      <c r="Q47" s="88">
        <f t="shared" si="16"/>
        <v>0</v>
      </c>
      <c r="R47" s="81"/>
      <c r="V47" s="12"/>
    </row>
    <row r="48" spans="2:22" ht="15" x14ac:dyDescent="0.25">
      <c r="E48" s="3" t="s">
        <v>82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30"/>
      <c r="P48" s="4">
        <f t="shared" si="15"/>
        <v>0</v>
      </c>
      <c r="Q48" s="88">
        <f t="shared" si="16"/>
        <v>0</v>
      </c>
      <c r="R48" s="81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30"/>
      <c r="O49" s="30"/>
      <c r="P49" s="4">
        <f t="shared" si="15"/>
        <v>0</v>
      </c>
      <c r="Q49" s="88">
        <f t="shared" si="16"/>
        <v>0</v>
      </c>
      <c r="R49" s="81"/>
      <c r="V49" s="12"/>
    </row>
    <row r="50" spans="2:22" ht="15" x14ac:dyDescent="0.25">
      <c r="E50" s="3" t="s">
        <v>83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30"/>
      <c r="O50" s="30"/>
      <c r="P50" s="4">
        <f t="shared" si="15"/>
        <v>0</v>
      </c>
      <c r="Q50" s="88">
        <f t="shared" si="16"/>
        <v>0</v>
      </c>
      <c r="R50" s="81"/>
      <c r="V50" s="12"/>
    </row>
    <row r="51" spans="2:22" ht="15" x14ac:dyDescent="0.25">
      <c r="E51" s="3" t="s">
        <v>84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30"/>
      <c r="O51" s="30"/>
      <c r="P51" s="4">
        <f t="shared" si="15"/>
        <v>0</v>
      </c>
      <c r="Q51" s="88">
        <f t="shared" si="16"/>
        <v>0</v>
      </c>
      <c r="R51" s="81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88">
        <f t="shared" si="16"/>
        <v>0</v>
      </c>
      <c r="R52" s="81"/>
      <c r="V52" s="12"/>
    </row>
    <row r="53" spans="2:22" ht="15" x14ac:dyDescent="0.25">
      <c r="E53" s="3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7"/>
      <c r="R53" s="78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77"/>
      <c r="R54" s="78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77"/>
      <c r="R55" s="78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77"/>
      <c r="R56" s="78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77"/>
      <c r="R57" s="78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77"/>
      <c r="R58" s="78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79" t="s">
        <v>106</v>
      </c>
      <c r="D60" s="80"/>
      <c r="E60" s="80"/>
      <c r="F60" s="80"/>
      <c r="G60" s="80"/>
      <c r="H60" s="80"/>
      <c r="I60" s="80"/>
      <c r="J60" s="80"/>
      <c r="K60" s="81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43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89" t="s">
        <v>107</v>
      </c>
      <c r="D64" s="80"/>
      <c r="E64" s="80"/>
      <c r="F64" s="80"/>
      <c r="G64" s="80"/>
      <c r="H64" s="80"/>
      <c r="I64" s="80"/>
      <c r="J64" s="80"/>
      <c r="K64" s="81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32"/>
      <c r="E66" s="32"/>
      <c r="F66" s="32"/>
      <c r="G66" s="32"/>
      <c r="H66" s="32"/>
      <c r="I66" s="32"/>
      <c r="J66" s="33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32"/>
      <c r="F67" s="11"/>
      <c r="G67" s="11"/>
      <c r="H67" s="32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5" x14ac:dyDescent="0.25">
      <c r="C69" s="89" t="s">
        <v>36</v>
      </c>
      <c r="D69" s="80"/>
      <c r="E69" s="80"/>
      <c r="F69" s="80"/>
      <c r="G69" s="80"/>
      <c r="H69" s="80"/>
      <c r="I69" s="80"/>
      <c r="J69" s="80"/>
      <c r="K69" s="81"/>
      <c r="R69" s="12"/>
      <c r="S69" s="12"/>
      <c r="T69" s="12"/>
      <c r="U69" s="12"/>
      <c r="V69" s="12"/>
    </row>
    <row r="70" spans="2:22" ht="15" x14ac:dyDescent="0.25">
      <c r="C70" s="34"/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0" t="s">
        <v>29</v>
      </c>
      <c r="R70" s="12"/>
      <c r="S70" s="12"/>
      <c r="T70" s="12"/>
      <c r="U70" s="12"/>
      <c r="V70" s="12"/>
    </row>
    <row r="71" spans="2:22" ht="15" x14ac:dyDescent="0.25">
      <c r="C71" s="13" t="s">
        <v>37</v>
      </c>
      <c r="D71" s="35"/>
      <c r="E71" s="35"/>
      <c r="F71" s="35"/>
      <c r="G71" s="35"/>
      <c r="H71" s="35"/>
      <c r="I71" s="35"/>
      <c r="J71" s="36"/>
      <c r="K71" s="4">
        <f t="shared" ref="K71:K73" si="25">SUM(D71:J71)</f>
        <v>0</v>
      </c>
      <c r="R71" s="12"/>
      <c r="S71" s="12"/>
      <c r="T71" s="12"/>
      <c r="U71" s="12"/>
      <c r="V71" s="12"/>
    </row>
    <row r="72" spans="2:22" ht="15" x14ac:dyDescent="0.25">
      <c r="C72" s="13" t="s">
        <v>38</v>
      </c>
      <c r="D72" s="35"/>
      <c r="E72" s="35"/>
      <c r="F72" s="35"/>
      <c r="G72" s="35"/>
      <c r="H72" s="35"/>
      <c r="I72" s="35"/>
      <c r="J72" s="36"/>
      <c r="K72" s="4">
        <f t="shared" si="25"/>
        <v>0</v>
      </c>
      <c r="R72" s="12"/>
      <c r="S72" s="12"/>
      <c r="T72" s="12"/>
      <c r="U72" s="12"/>
      <c r="V72" s="12"/>
    </row>
    <row r="73" spans="2:22" ht="15" x14ac:dyDescent="0.25">
      <c r="C73" s="13" t="s">
        <v>39</v>
      </c>
      <c r="D73" s="37">
        <f t="shared" ref="D73:J73" si="26">D72*D71</f>
        <v>0</v>
      </c>
      <c r="E73" s="37">
        <f t="shared" si="26"/>
        <v>0</v>
      </c>
      <c r="F73" s="37">
        <f t="shared" si="26"/>
        <v>0</v>
      </c>
      <c r="G73" s="37">
        <f t="shared" si="26"/>
        <v>0</v>
      </c>
      <c r="H73" s="37">
        <f t="shared" si="26"/>
        <v>0</v>
      </c>
      <c r="I73" s="37">
        <f t="shared" si="26"/>
        <v>0</v>
      </c>
      <c r="J73" s="37">
        <f t="shared" si="26"/>
        <v>0</v>
      </c>
      <c r="K73" s="4">
        <f t="shared" si="25"/>
        <v>0</v>
      </c>
      <c r="R73" s="12"/>
      <c r="S73" s="12"/>
      <c r="T73" s="12"/>
      <c r="U73" s="12"/>
      <c r="V73" s="12"/>
    </row>
    <row r="74" spans="2:22" ht="12.75" x14ac:dyDescent="0.2">
      <c r="R74" s="12"/>
      <c r="S74" s="12"/>
      <c r="T74" s="12"/>
      <c r="U74" s="12"/>
      <c r="V74" s="12"/>
    </row>
    <row r="75" spans="2:22" ht="18.75" x14ac:dyDescent="0.3">
      <c r="B75" s="12"/>
      <c r="C75" s="79" t="s">
        <v>20</v>
      </c>
      <c r="D75" s="80"/>
      <c r="E75" s="80"/>
      <c r="F75" s="80"/>
      <c r="G75" s="80"/>
      <c r="H75" s="80"/>
      <c r="I75" s="80"/>
      <c r="J75" s="81"/>
      <c r="K75" s="12"/>
      <c r="L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2:22" ht="15" x14ac:dyDescent="0.25">
      <c r="B76" s="12"/>
      <c r="C76" s="8">
        <v>43835</v>
      </c>
      <c r="D76" s="2" t="s">
        <v>22</v>
      </c>
      <c r="E76" s="2" t="s">
        <v>23</v>
      </c>
      <c r="F76" s="2" t="s">
        <v>24</v>
      </c>
      <c r="G76" s="2" t="s">
        <v>25</v>
      </c>
      <c r="H76" s="2" t="s">
        <v>26</v>
      </c>
      <c r="I76" s="2" t="s">
        <v>27</v>
      </c>
      <c r="J76" s="2" t="s">
        <v>28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2:22" ht="15" x14ac:dyDescent="0.25">
      <c r="B77" s="12"/>
      <c r="C77" s="3" t="s">
        <v>30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2"/>
      <c r="L77" s="29" t="s">
        <v>108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2:22" ht="15" x14ac:dyDescent="0.25">
      <c r="B78" s="12"/>
      <c r="C78" s="3" t="s">
        <v>31</v>
      </c>
      <c r="D78" s="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2"/>
      <c r="L78" s="29" t="s">
        <v>109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2:22" ht="15" x14ac:dyDescent="0.25">
      <c r="B79" s="12"/>
      <c r="C79" s="7" t="s">
        <v>32</v>
      </c>
      <c r="D79" s="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2"/>
      <c r="L79" s="12"/>
      <c r="M79" s="12"/>
      <c r="N79" s="29"/>
      <c r="O79" s="12"/>
      <c r="P79" s="12"/>
      <c r="Q79" s="12"/>
    </row>
    <row r="80" spans="2:22" ht="15" x14ac:dyDescent="0.25">
      <c r="B80" s="12"/>
      <c r="C80" s="3" t="s">
        <v>33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2"/>
      <c r="L80" s="12"/>
      <c r="M80" s="12"/>
      <c r="N80" s="12"/>
      <c r="O80" s="12"/>
      <c r="P80" s="12"/>
      <c r="Q80" s="12"/>
    </row>
    <row r="81" spans="2:17" ht="15" x14ac:dyDescent="0.25">
      <c r="B81" s="12"/>
      <c r="C81" s="3" t="s">
        <v>34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2"/>
      <c r="L81" s="12"/>
      <c r="M81" s="12"/>
      <c r="N81" s="12"/>
      <c r="O81" s="12"/>
      <c r="P81" s="12"/>
      <c r="Q81" s="12"/>
    </row>
    <row r="82" spans="2:17" ht="12.75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7" ht="12.75" x14ac:dyDescent="0.2">
      <c r="B83" s="12"/>
      <c r="C83" s="12"/>
      <c r="D83" s="38" t="s">
        <v>33</v>
      </c>
      <c r="E83" s="38"/>
      <c r="F83" s="38"/>
      <c r="G83" s="12"/>
      <c r="H83" s="38" t="s">
        <v>110</v>
      </c>
      <c r="I83" s="38"/>
      <c r="J83" s="38"/>
      <c r="K83" s="12"/>
      <c r="L83" s="38" t="s">
        <v>30</v>
      </c>
      <c r="M83" s="38"/>
      <c r="N83" s="38"/>
    </row>
    <row r="84" spans="2:17" ht="12.75" x14ac:dyDescent="0.2">
      <c r="B84" s="12"/>
      <c r="C84" s="39">
        <v>0</v>
      </c>
      <c r="D84" s="40" t="s">
        <v>111</v>
      </c>
      <c r="E84" s="12"/>
      <c r="F84" s="12"/>
      <c r="G84" s="39">
        <v>0</v>
      </c>
      <c r="H84" s="40" t="s">
        <v>111</v>
      </c>
      <c r="I84" s="12"/>
      <c r="J84" s="12"/>
      <c r="K84" s="39">
        <v>0</v>
      </c>
      <c r="L84" s="40" t="s">
        <v>112</v>
      </c>
      <c r="M84" s="12"/>
      <c r="N84" s="12"/>
    </row>
    <row r="85" spans="2:17" ht="12.75" x14ac:dyDescent="0.2">
      <c r="B85" s="12"/>
      <c r="C85" s="39">
        <v>1</v>
      </c>
      <c r="D85" s="40" t="s">
        <v>113</v>
      </c>
      <c r="E85" s="12"/>
      <c r="F85" s="12"/>
      <c r="G85" s="39">
        <v>1</v>
      </c>
      <c r="H85" s="40" t="s">
        <v>114</v>
      </c>
      <c r="I85" s="12"/>
      <c r="J85" s="12"/>
      <c r="K85" s="39">
        <v>1</v>
      </c>
      <c r="L85" s="40" t="s">
        <v>115</v>
      </c>
      <c r="M85" s="12"/>
      <c r="N85" s="12"/>
    </row>
    <row r="86" spans="2:17" ht="12.75" x14ac:dyDescent="0.2">
      <c r="B86" s="12"/>
      <c r="C86" s="39">
        <v>2</v>
      </c>
      <c r="D86" s="40" t="s">
        <v>116</v>
      </c>
      <c r="E86" s="12"/>
      <c r="F86" s="12"/>
      <c r="G86" s="39">
        <v>2</v>
      </c>
      <c r="H86" s="40" t="s">
        <v>117</v>
      </c>
      <c r="I86" s="12"/>
      <c r="J86" s="12"/>
      <c r="K86" s="39">
        <v>2</v>
      </c>
      <c r="L86" s="40" t="s">
        <v>118</v>
      </c>
      <c r="M86" s="12"/>
      <c r="N86" s="12"/>
    </row>
    <row r="87" spans="2:17" ht="12.75" x14ac:dyDescent="0.2">
      <c r="B87" s="12"/>
      <c r="C87" s="39">
        <v>3</v>
      </c>
      <c r="D87" s="40" t="s">
        <v>119</v>
      </c>
      <c r="E87" s="12"/>
      <c r="F87" s="12"/>
      <c r="G87" s="39">
        <v>3</v>
      </c>
      <c r="H87" s="40" t="s">
        <v>120</v>
      </c>
      <c r="I87" s="12"/>
      <c r="J87" s="12"/>
      <c r="K87" s="39">
        <v>3</v>
      </c>
      <c r="L87" s="40" t="s">
        <v>121</v>
      </c>
      <c r="M87" s="12"/>
      <c r="N87" s="12"/>
    </row>
    <row r="88" spans="2:17" ht="12.75" x14ac:dyDescent="0.2">
      <c r="B88" s="12"/>
      <c r="C88" s="39">
        <v>4</v>
      </c>
      <c r="D88" s="40" t="s">
        <v>122</v>
      </c>
      <c r="E88" s="12"/>
      <c r="F88" s="12"/>
      <c r="G88" s="39">
        <v>4</v>
      </c>
      <c r="H88" s="40" t="s">
        <v>123</v>
      </c>
      <c r="I88" s="12"/>
      <c r="J88" s="12"/>
      <c r="K88" s="39">
        <v>4</v>
      </c>
      <c r="L88" s="40" t="s">
        <v>124</v>
      </c>
      <c r="M88" s="12"/>
      <c r="N88" s="12"/>
    </row>
    <row r="89" spans="2:17" ht="12.75" x14ac:dyDescent="0.2">
      <c r="B89" s="12"/>
      <c r="C89" s="39">
        <v>5</v>
      </c>
      <c r="D89" s="40" t="s">
        <v>125</v>
      </c>
      <c r="E89" s="12"/>
      <c r="F89" s="12"/>
      <c r="G89" s="39">
        <v>5</v>
      </c>
      <c r="H89" s="40" t="s">
        <v>126</v>
      </c>
      <c r="I89" s="12"/>
      <c r="J89" s="12"/>
      <c r="K89" s="39">
        <v>5</v>
      </c>
      <c r="L89" s="12" t="s">
        <v>127</v>
      </c>
      <c r="M89" s="12"/>
      <c r="N89" s="12"/>
    </row>
    <row r="90" spans="2:17" ht="12.75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2:17" ht="12.75" x14ac:dyDescent="0.2">
      <c r="B91" s="12"/>
      <c r="C91" s="12"/>
      <c r="D91" s="41" t="s">
        <v>32</v>
      </c>
      <c r="E91" s="38"/>
      <c r="F91" s="38"/>
      <c r="G91" s="12"/>
      <c r="H91" s="12"/>
      <c r="I91" s="38" t="s">
        <v>128</v>
      </c>
      <c r="J91" s="38"/>
      <c r="K91" s="38"/>
      <c r="L91" s="12"/>
      <c r="M91" s="12"/>
      <c r="N91" s="12"/>
    </row>
    <row r="92" spans="2:17" ht="12.75" x14ac:dyDescent="0.2">
      <c r="B92" s="12"/>
      <c r="C92" s="39">
        <v>0</v>
      </c>
      <c r="D92" s="40" t="s">
        <v>129</v>
      </c>
      <c r="E92" s="12"/>
      <c r="F92" s="12"/>
      <c r="G92" s="12"/>
      <c r="H92" s="39">
        <v>0</v>
      </c>
      <c r="I92" s="40" t="s">
        <v>130</v>
      </c>
      <c r="J92" s="12"/>
      <c r="K92" s="12"/>
      <c r="L92" s="12"/>
      <c r="M92" s="12"/>
      <c r="N92" s="12"/>
    </row>
    <row r="93" spans="2:17" ht="12.75" x14ac:dyDescent="0.2">
      <c r="B93" s="12"/>
      <c r="C93" s="39">
        <v>1</v>
      </c>
      <c r="D93" s="40" t="s">
        <v>131</v>
      </c>
      <c r="E93" s="12"/>
      <c r="F93" s="12"/>
      <c r="G93" s="12"/>
      <c r="H93" s="39">
        <v>1</v>
      </c>
      <c r="I93" s="40" t="s">
        <v>132</v>
      </c>
      <c r="J93" s="12"/>
      <c r="K93" s="12"/>
      <c r="L93" s="12"/>
      <c r="M93" s="12"/>
      <c r="N93" s="12"/>
    </row>
    <row r="94" spans="2:17" ht="12.75" x14ac:dyDescent="0.2">
      <c r="B94" s="12"/>
      <c r="C94" s="39">
        <v>2</v>
      </c>
      <c r="D94" s="40" t="s">
        <v>133</v>
      </c>
      <c r="E94" s="12"/>
      <c r="F94" s="12"/>
      <c r="G94" s="12"/>
      <c r="H94" s="39">
        <v>2</v>
      </c>
      <c r="I94" s="40" t="s">
        <v>134</v>
      </c>
      <c r="J94" s="12"/>
      <c r="K94" s="12"/>
      <c r="L94" s="12"/>
      <c r="M94" s="12"/>
      <c r="N94" s="12"/>
    </row>
    <row r="95" spans="2:17" ht="12.75" x14ac:dyDescent="0.2">
      <c r="B95" s="12"/>
      <c r="C95" s="39">
        <v>3</v>
      </c>
      <c r="D95" s="40" t="s">
        <v>135</v>
      </c>
      <c r="E95" s="12"/>
      <c r="F95" s="12"/>
      <c r="G95" s="12"/>
      <c r="H95" s="39">
        <v>3</v>
      </c>
      <c r="I95" s="12" t="s">
        <v>136</v>
      </c>
      <c r="J95" s="12"/>
      <c r="K95" s="12"/>
      <c r="L95" s="12"/>
      <c r="M95" s="12"/>
      <c r="N95" s="12"/>
    </row>
    <row r="96" spans="2:17" ht="12.75" x14ac:dyDescent="0.2">
      <c r="B96" s="12"/>
      <c r="C96" s="39">
        <v>4</v>
      </c>
      <c r="D96" s="40" t="s">
        <v>137</v>
      </c>
      <c r="E96" s="12"/>
      <c r="F96" s="12"/>
      <c r="G96" s="12"/>
      <c r="H96" s="39">
        <v>4</v>
      </c>
      <c r="I96" s="12" t="s">
        <v>138</v>
      </c>
      <c r="J96" s="12"/>
      <c r="K96" s="12"/>
      <c r="L96" s="12"/>
      <c r="M96" s="12"/>
      <c r="N96" s="12"/>
    </row>
    <row r="97" spans="2:17" ht="12.75" x14ac:dyDescent="0.2">
      <c r="B97" s="12"/>
      <c r="C97" s="39">
        <v>5</v>
      </c>
      <c r="D97" s="40" t="s">
        <v>139</v>
      </c>
      <c r="E97" s="12"/>
      <c r="F97" s="12"/>
      <c r="G97" s="12"/>
      <c r="H97" s="39">
        <v>5</v>
      </c>
      <c r="I97" s="40" t="s">
        <v>140</v>
      </c>
      <c r="J97" s="12"/>
      <c r="K97" s="12"/>
      <c r="L97" s="12"/>
      <c r="M97" s="12"/>
      <c r="N97" s="12"/>
    </row>
    <row r="98" spans="2:17" ht="12.75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110" spans="2:17" ht="15" x14ac:dyDescent="0.25">
      <c r="J110" s="3" t="s">
        <v>30</v>
      </c>
      <c r="K110" s="3" t="s">
        <v>31</v>
      </c>
      <c r="L110" s="7" t="s">
        <v>32</v>
      </c>
      <c r="M110" s="3" t="s">
        <v>33</v>
      </c>
      <c r="N110" s="3" t="s">
        <v>34</v>
      </c>
      <c r="O110" s="3" t="s">
        <v>43</v>
      </c>
      <c r="P110" s="7" t="s">
        <v>44</v>
      </c>
      <c r="Q110" s="7" t="s">
        <v>45</v>
      </c>
    </row>
    <row r="111" spans="2:17" ht="15" x14ac:dyDescent="0.25">
      <c r="I111" s="2" t="s">
        <v>22</v>
      </c>
      <c r="J111" s="13">
        <f>D77</f>
        <v>0</v>
      </c>
      <c r="K111" s="4">
        <f>D78</f>
        <v>0</v>
      </c>
      <c r="L111" s="4">
        <f>D79</f>
        <v>0</v>
      </c>
      <c r="M111" s="13">
        <f>D80</f>
        <v>0</v>
      </c>
      <c r="N111" s="13">
        <f>D81</f>
        <v>0</v>
      </c>
      <c r="O111" s="13">
        <f>D62</f>
        <v>0</v>
      </c>
      <c r="P111" s="13">
        <f>D66</f>
        <v>0</v>
      </c>
      <c r="Q111" s="13">
        <f>D67</f>
        <v>0</v>
      </c>
    </row>
    <row r="112" spans="2:17" ht="15" x14ac:dyDescent="0.25">
      <c r="I112" s="2" t="s">
        <v>23</v>
      </c>
      <c r="J112" s="13">
        <f>E77</f>
        <v>0</v>
      </c>
      <c r="K112" s="4">
        <f>E78</f>
        <v>0</v>
      </c>
      <c r="L112" s="4">
        <f>E79</f>
        <v>0</v>
      </c>
      <c r="M112" s="13">
        <f>E80</f>
        <v>0</v>
      </c>
      <c r="N112" s="13">
        <f>E81</f>
        <v>0</v>
      </c>
      <c r="O112" s="13">
        <f>E62</f>
        <v>0</v>
      </c>
      <c r="P112" s="13">
        <f>E66</f>
        <v>0</v>
      </c>
      <c r="Q112" s="13">
        <f>E67</f>
        <v>0</v>
      </c>
    </row>
    <row r="113" spans="9:17" ht="15" x14ac:dyDescent="0.25">
      <c r="I113" s="2" t="s">
        <v>24</v>
      </c>
      <c r="J113" s="4">
        <f>F77</f>
        <v>0</v>
      </c>
      <c r="K113" s="4">
        <f>F78</f>
        <v>0</v>
      </c>
      <c r="L113" s="4">
        <f>F79</f>
        <v>0</v>
      </c>
      <c r="M113" s="13">
        <f>F80</f>
        <v>0</v>
      </c>
      <c r="N113" s="13">
        <f>F81</f>
        <v>0</v>
      </c>
      <c r="O113" s="13">
        <f>F62</f>
        <v>0</v>
      </c>
      <c r="P113" s="13">
        <f>F66</f>
        <v>0</v>
      </c>
      <c r="Q113" s="13">
        <f>F67</f>
        <v>0</v>
      </c>
    </row>
    <row r="114" spans="9:17" ht="15" x14ac:dyDescent="0.25">
      <c r="I114" s="2" t="s">
        <v>25</v>
      </c>
      <c r="J114" s="4">
        <f>G77</f>
        <v>0</v>
      </c>
      <c r="K114" s="4">
        <f>G78</f>
        <v>0</v>
      </c>
      <c r="L114" s="4">
        <f>G79</f>
        <v>0</v>
      </c>
      <c r="M114" s="13">
        <f>G80</f>
        <v>0</v>
      </c>
      <c r="N114" s="13">
        <f>G81</f>
        <v>0</v>
      </c>
      <c r="O114" s="13">
        <f>G62</f>
        <v>0</v>
      </c>
      <c r="P114" s="13">
        <f>G66</f>
        <v>0</v>
      </c>
      <c r="Q114" s="13">
        <f>G67</f>
        <v>0</v>
      </c>
    </row>
    <row r="115" spans="9:17" ht="15" x14ac:dyDescent="0.25">
      <c r="I115" s="2" t="s">
        <v>26</v>
      </c>
      <c r="J115" s="4">
        <f>H77</f>
        <v>0</v>
      </c>
      <c r="K115" s="4">
        <f>H78</f>
        <v>0</v>
      </c>
      <c r="L115" s="4">
        <f>H79</f>
        <v>0</v>
      </c>
      <c r="M115" s="13">
        <f>H80</f>
        <v>0</v>
      </c>
      <c r="N115" s="13">
        <f>H81</f>
        <v>0</v>
      </c>
      <c r="O115" s="13">
        <f>H62</f>
        <v>0</v>
      </c>
      <c r="P115" s="13">
        <f>H66</f>
        <v>0</v>
      </c>
      <c r="Q115" s="13">
        <f>H67</f>
        <v>0</v>
      </c>
    </row>
    <row r="116" spans="9:17" ht="15" x14ac:dyDescent="0.25">
      <c r="I116" s="2" t="s">
        <v>27</v>
      </c>
      <c r="J116" s="4">
        <f>I77</f>
        <v>0</v>
      </c>
      <c r="K116" s="13">
        <f>I78</f>
        <v>0</v>
      </c>
      <c r="L116" s="13">
        <f>I79</f>
        <v>0</v>
      </c>
      <c r="M116" s="13">
        <f>I80</f>
        <v>0</v>
      </c>
      <c r="N116" s="13">
        <f>I81</f>
        <v>0</v>
      </c>
      <c r="O116" s="13">
        <f>I62</f>
        <v>0</v>
      </c>
      <c r="P116" s="13">
        <f>I66</f>
        <v>0</v>
      </c>
      <c r="Q116" s="13">
        <f>I67</f>
        <v>0</v>
      </c>
    </row>
    <row r="117" spans="9:17" ht="15" x14ac:dyDescent="0.25">
      <c r="I117" s="2" t="s">
        <v>28</v>
      </c>
      <c r="J117" s="13">
        <f>J77</f>
        <v>0</v>
      </c>
      <c r="K117" s="13">
        <f>J78</f>
        <v>0</v>
      </c>
      <c r="L117" s="13">
        <f>J79</f>
        <v>0</v>
      </c>
      <c r="M117" s="13">
        <f>J80</f>
        <v>0</v>
      </c>
      <c r="N117" s="13">
        <f>J81</f>
        <v>0</v>
      </c>
      <c r="O117" s="13">
        <f>J62</f>
        <v>0</v>
      </c>
      <c r="P117" s="13">
        <f>J66</f>
        <v>0</v>
      </c>
      <c r="Q117" s="13">
        <f>J67</f>
        <v>0</v>
      </c>
    </row>
  </sheetData>
  <mergeCells count="47">
    <mergeCell ref="C64:K64"/>
    <mergeCell ref="C69:K69"/>
    <mergeCell ref="C75:J75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7:J81">
      <formula1>$C$84:$C$89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'[1]1.2'!#REF!</xm:f>
          </x14:formula1>
          <xm:sqref>J111:N117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S110"/>
  <sheetViews>
    <sheetView workbookViewId="0"/>
  </sheetViews>
  <sheetFormatPr defaultColWidth="14.42578125" defaultRowHeight="15.75" customHeight="1" x14ac:dyDescent="0.2"/>
  <cols>
    <col min="2" max="2" width="15.28515625" customWidth="1"/>
  </cols>
  <sheetData>
    <row r="2" spans="2:16" x14ac:dyDescent="0.2">
      <c r="B2" s="1" t="s">
        <v>0</v>
      </c>
      <c r="J2" s="1" t="s">
        <v>1</v>
      </c>
    </row>
    <row r="3" spans="2:16" ht="15.75" customHeight="1" x14ac:dyDescent="0.3">
      <c r="B3" s="79" t="s">
        <v>2</v>
      </c>
      <c r="C3" s="80"/>
      <c r="D3" s="80"/>
      <c r="E3" s="80"/>
      <c r="F3" s="80"/>
      <c r="G3" s="80"/>
      <c r="H3" s="81"/>
      <c r="J3" s="79" t="s">
        <v>2</v>
      </c>
      <c r="K3" s="80"/>
      <c r="L3" s="80"/>
      <c r="M3" s="80"/>
      <c r="N3" s="80"/>
      <c r="O3" s="80"/>
      <c r="P3" s="81"/>
    </row>
    <row r="4" spans="2:16" ht="15.75" customHeight="1" x14ac:dyDescent="0.25">
      <c r="B4" s="82" t="s">
        <v>3</v>
      </c>
      <c r="C4" s="83"/>
      <c r="D4" s="85" t="s">
        <v>4</v>
      </c>
      <c r="E4" s="80"/>
      <c r="F4" s="81"/>
      <c r="G4" s="86" t="s">
        <v>5</v>
      </c>
      <c r="H4" s="78"/>
      <c r="J4" s="82" t="s">
        <v>3</v>
      </c>
      <c r="K4" s="83"/>
      <c r="L4" s="85" t="s">
        <v>4</v>
      </c>
      <c r="M4" s="80"/>
      <c r="N4" s="81"/>
      <c r="O4" s="86" t="s">
        <v>5</v>
      </c>
      <c r="P4" s="78"/>
    </row>
    <row r="5" spans="2:16" ht="15.75" customHeight="1" x14ac:dyDescent="0.25">
      <c r="B5" s="84"/>
      <c r="C5" s="78"/>
      <c r="D5" s="2" t="s">
        <v>6</v>
      </c>
      <c r="E5" s="2" t="s">
        <v>7</v>
      </c>
      <c r="F5" s="2" t="s">
        <v>8</v>
      </c>
      <c r="G5" s="87" t="s">
        <v>9</v>
      </c>
      <c r="H5" s="81"/>
      <c r="J5" s="84"/>
      <c r="K5" s="78"/>
      <c r="L5" s="2" t="s">
        <v>6</v>
      </c>
      <c r="M5" s="2" t="s">
        <v>7</v>
      </c>
      <c r="N5" s="2" t="s">
        <v>8</v>
      </c>
      <c r="O5" s="87" t="s">
        <v>9</v>
      </c>
      <c r="P5" s="81"/>
    </row>
    <row r="6" spans="2:16" ht="15.75" customHeight="1" x14ac:dyDescent="0.25">
      <c r="B6" s="3" t="s">
        <v>10</v>
      </c>
      <c r="C6" s="4">
        <f>'Week1 Month 2'!M52</f>
        <v>0</v>
      </c>
      <c r="D6" s="5">
        <f>'Week1 Month 2'!N52</f>
        <v>0</v>
      </c>
      <c r="E6" s="5">
        <f>'Week1 Month 2'!O52</f>
        <v>0</v>
      </c>
      <c r="F6" s="5">
        <f>'Week1 Month 2'!P52</f>
        <v>0</v>
      </c>
      <c r="G6" s="88">
        <f>'Week1 Month 2'!Q52</f>
        <v>0</v>
      </c>
      <c r="H6" s="81"/>
      <c r="J6" s="3" t="s">
        <v>10</v>
      </c>
      <c r="K6" s="4">
        <f>'Week 2 Month 2'!M52</f>
        <v>0</v>
      </c>
      <c r="L6" s="5">
        <f>'Week 2 Month 2'!N52</f>
        <v>0</v>
      </c>
      <c r="M6" s="5">
        <f>'Week 2 Month 2'!O52</f>
        <v>0</v>
      </c>
      <c r="N6" s="5">
        <f>'Week 2 Month 2'!P52</f>
        <v>0</v>
      </c>
      <c r="O6" s="88">
        <f>'Week 2 Month 2'!Q52</f>
        <v>0</v>
      </c>
      <c r="P6" s="81"/>
    </row>
    <row r="7" spans="2:16" ht="15.75" customHeight="1" x14ac:dyDescent="0.25">
      <c r="B7" s="3" t="s">
        <v>11</v>
      </c>
      <c r="C7" s="4">
        <f>'Week1 Month 2'!M54</f>
        <v>0</v>
      </c>
      <c r="D7" s="6"/>
      <c r="E7" s="6"/>
      <c r="F7" s="6"/>
      <c r="G7" s="77"/>
      <c r="H7" s="78"/>
      <c r="J7" s="3" t="s">
        <v>11</v>
      </c>
      <c r="K7" s="4">
        <f>'Week 2 Month 2'!M55</f>
        <v>0</v>
      </c>
      <c r="L7" s="6"/>
      <c r="M7" s="6"/>
      <c r="N7" s="6"/>
      <c r="O7" s="77"/>
      <c r="P7" s="78"/>
    </row>
    <row r="8" spans="2:16" ht="15.75" customHeight="1" x14ac:dyDescent="0.25">
      <c r="B8" s="3" t="s">
        <v>12</v>
      </c>
      <c r="C8" s="4">
        <f>'Week1 Month 2'!M55</f>
        <v>0</v>
      </c>
      <c r="D8" s="6"/>
      <c r="E8" s="6"/>
      <c r="F8" s="6"/>
      <c r="G8" s="77"/>
      <c r="H8" s="78"/>
      <c r="J8" s="3" t="s">
        <v>12</v>
      </c>
      <c r="K8" s="4">
        <f>'Week 2 Month 2'!M54</f>
        <v>0</v>
      </c>
      <c r="L8" s="6"/>
      <c r="M8" s="6"/>
      <c r="N8" s="6"/>
      <c r="O8" s="77"/>
      <c r="P8" s="78"/>
    </row>
    <row r="9" spans="2:16" ht="15.75" customHeight="1" x14ac:dyDescent="0.25">
      <c r="B9" s="3" t="s">
        <v>13</v>
      </c>
      <c r="C9" s="4">
        <f>'Week1 Month 2'!M56</f>
        <v>0</v>
      </c>
      <c r="D9" s="6"/>
      <c r="E9" s="6"/>
      <c r="F9" s="6"/>
      <c r="G9" s="77"/>
      <c r="H9" s="78"/>
      <c r="J9" s="3" t="s">
        <v>13</v>
      </c>
      <c r="K9" s="4">
        <f>'Week 2 Month 2'!M56</f>
        <v>0</v>
      </c>
      <c r="L9" s="6"/>
      <c r="M9" s="6"/>
      <c r="N9" s="6"/>
      <c r="O9" s="77"/>
      <c r="P9" s="78"/>
    </row>
    <row r="10" spans="2:16" ht="15.75" customHeight="1" x14ac:dyDescent="0.25">
      <c r="B10" s="3" t="s">
        <v>14</v>
      </c>
      <c r="C10" s="4">
        <f>'Week1 Month 2'!M57</f>
        <v>0</v>
      </c>
      <c r="D10" s="6"/>
      <c r="E10" s="6"/>
      <c r="F10" s="6"/>
      <c r="G10" s="77"/>
      <c r="H10" s="78"/>
      <c r="J10" s="3" t="s">
        <v>14</v>
      </c>
      <c r="K10" s="4">
        <f>'Week 2 Month 2'!M57</f>
        <v>0</v>
      </c>
      <c r="L10" s="6"/>
      <c r="M10" s="6"/>
      <c r="N10" s="6"/>
      <c r="O10" s="77"/>
      <c r="P10" s="78"/>
    </row>
    <row r="11" spans="2:16" ht="15.75" customHeight="1" x14ac:dyDescent="0.25">
      <c r="B11" s="7" t="s">
        <v>15</v>
      </c>
      <c r="C11" s="4">
        <f>'Week1 Month 2'!M58</f>
        <v>0</v>
      </c>
      <c r="D11" s="6"/>
      <c r="E11" s="6"/>
      <c r="F11" s="6"/>
      <c r="G11" s="77"/>
      <c r="H11" s="78"/>
      <c r="J11" s="7" t="s">
        <v>15</v>
      </c>
      <c r="K11" s="4">
        <f>'Week 2 Month 2'!M58</f>
        <v>0</v>
      </c>
      <c r="L11" s="6"/>
      <c r="M11" s="6"/>
      <c r="N11" s="6"/>
      <c r="O11" s="77"/>
      <c r="P11" s="78"/>
    </row>
    <row r="13" spans="2:16" x14ac:dyDescent="0.2">
      <c r="B13" s="1" t="s">
        <v>16</v>
      </c>
      <c r="J13" s="1" t="s">
        <v>17</v>
      </c>
    </row>
    <row r="14" spans="2:16" ht="15.75" customHeight="1" x14ac:dyDescent="0.3">
      <c r="B14" s="79" t="s">
        <v>2</v>
      </c>
      <c r="C14" s="80"/>
      <c r="D14" s="80"/>
      <c r="E14" s="80"/>
      <c r="F14" s="80"/>
      <c r="G14" s="80"/>
      <c r="H14" s="81"/>
      <c r="J14" s="79" t="s">
        <v>2</v>
      </c>
      <c r="K14" s="80"/>
      <c r="L14" s="80"/>
      <c r="M14" s="80"/>
      <c r="N14" s="80"/>
      <c r="O14" s="80"/>
      <c r="P14" s="81"/>
    </row>
    <row r="15" spans="2:16" ht="15.75" customHeight="1" x14ac:dyDescent="0.25">
      <c r="B15" s="82" t="s">
        <v>3</v>
      </c>
      <c r="C15" s="83"/>
      <c r="D15" s="85" t="s">
        <v>4</v>
      </c>
      <c r="E15" s="80"/>
      <c r="F15" s="81"/>
      <c r="G15" s="86" t="s">
        <v>5</v>
      </c>
      <c r="H15" s="78"/>
      <c r="J15" s="82" t="s">
        <v>3</v>
      </c>
      <c r="K15" s="83"/>
      <c r="L15" s="85" t="s">
        <v>4</v>
      </c>
      <c r="M15" s="80"/>
      <c r="N15" s="81"/>
      <c r="O15" s="86" t="s">
        <v>5</v>
      </c>
      <c r="P15" s="78"/>
    </row>
    <row r="16" spans="2:16" ht="15.75" customHeight="1" x14ac:dyDescent="0.25">
      <c r="B16" s="84"/>
      <c r="C16" s="78"/>
      <c r="D16" s="2" t="s">
        <v>6</v>
      </c>
      <c r="E16" s="2" t="s">
        <v>7</v>
      </c>
      <c r="F16" s="2" t="s">
        <v>8</v>
      </c>
      <c r="G16" s="87" t="s">
        <v>9</v>
      </c>
      <c r="H16" s="81"/>
      <c r="J16" s="84"/>
      <c r="K16" s="78"/>
      <c r="L16" s="2" t="s">
        <v>6</v>
      </c>
      <c r="M16" s="2" t="s">
        <v>7</v>
      </c>
      <c r="N16" s="2" t="s">
        <v>8</v>
      </c>
      <c r="O16" s="87" t="s">
        <v>9</v>
      </c>
      <c r="P16" s="81"/>
    </row>
    <row r="17" spans="2:16" ht="15.75" customHeight="1" x14ac:dyDescent="0.25">
      <c r="B17" s="3" t="s">
        <v>10</v>
      </c>
      <c r="C17" s="4">
        <f>'Week 3 Month 2'!M52</f>
        <v>0</v>
      </c>
      <c r="D17" s="5">
        <f>'Week 3 Month 2'!N52</f>
        <v>0</v>
      </c>
      <c r="E17" s="5">
        <f>'Week 3 Month 2'!O52</f>
        <v>0</v>
      </c>
      <c r="F17" s="5">
        <f>'Week 3 Month 2'!P52</f>
        <v>0</v>
      </c>
      <c r="G17" s="88">
        <f>'Week 3 Month 2'!Q52</f>
        <v>0</v>
      </c>
      <c r="H17" s="81"/>
      <c r="J17" s="3" t="s">
        <v>10</v>
      </c>
      <c r="K17" s="4">
        <f>'Week 4 Month 2'!M52</f>
        <v>0</v>
      </c>
      <c r="L17" s="5">
        <f>'Week 4 Month 2'!N52</f>
        <v>0</v>
      </c>
      <c r="M17" s="5">
        <f>'Week 4 Month 2'!O52</f>
        <v>0</v>
      </c>
      <c r="N17" s="5">
        <f>'Week 4 Month 2'!P52</f>
        <v>0</v>
      </c>
      <c r="O17" s="88">
        <f>'Week 4 Month 2'!Q52</f>
        <v>0</v>
      </c>
      <c r="P17" s="81"/>
    </row>
    <row r="18" spans="2:16" ht="15.75" customHeight="1" x14ac:dyDescent="0.25">
      <c r="B18" s="3" t="s">
        <v>11</v>
      </c>
      <c r="C18" s="4">
        <f>'Week 3 Month 2'!M55</f>
        <v>0</v>
      </c>
      <c r="D18" s="6"/>
      <c r="E18" s="6"/>
      <c r="F18" s="6"/>
      <c r="G18" s="77"/>
      <c r="H18" s="78"/>
      <c r="J18" s="3" t="s">
        <v>11</v>
      </c>
      <c r="K18" s="4">
        <f>'Week 4 Month 2'!M55</f>
        <v>0</v>
      </c>
      <c r="L18" s="6"/>
      <c r="M18" s="6"/>
      <c r="N18" s="6"/>
      <c r="O18" s="77"/>
      <c r="P18" s="78"/>
    </row>
    <row r="19" spans="2:16" ht="15.75" customHeight="1" x14ac:dyDescent="0.25">
      <c r="B19" s="3" t="s">
        <v>12</v>
      </c>
      <c r="C19" s="4">
        <f>'Week 3 Month 2'!M54</f>
        <v>0</v>
      </c>
      <c r="D19" s="6"/>
      <c r="E19" s="6"/>
      <c r="F19" s="6"/>
      <c r="G19" s="77"/>
      <c r="H19" s="78"/>
      <c r="J19" s="3" t="s">
        <v>12</v>
      </c>
      <c r="K19" s="4">
        <f>'Week 4 Month 2'!M54</f>
        <v>0</v>
      </c>
      <c r="L19" s="6"/>
      <c r="M19" s="6"/>
      <c r="N19" s="6"/>
      <c r="O19" s="77"/>
      <c r="P19" s="78"/>
    </row>
    <row r="20" spans="2:16" ht="15.75" customHeight="1" x14ac:dyDescent="0.25">
      <c r="B20" s="3" t="s">
        <v>13</v>
      </c>
      <c r="C20" s="4">
        <f>'Week 3 Month 2'!M56</f>
        <v>0</v>
      </c>
      <c r="D20" s="6"/>
      <c r="E20" s="6"/>
      <c r="F20" s="6"/>
      <c r="G20" s="77"/>
      <c r="H20" s="78"/>
      <c r="J20" s="3" t="s">
        <v>13</v>
      </c>
      <c r="K20" s="4">
        <f>'Week 4 Month 2'!M55</f>
        <v>0</v>
      </c>
      <c r="L20" s="6"/>
      <c r="M20" s="6"/>
      <c r="N20" s="6"/>
      <c r="O20" s="77"/>
      <c r="P20" s="78"/>
    </row>
    <row r="21" spans="2:16" ht="15.75" customHeight="1" x14ac:dyDescent="0.25">
      <c r="B21" s="3" t="s">
        <v>14</v>
      </c>
      <c r="C21" s="4">
        <f>'Week 3 Month 2'!M57</f>
        <v>0</v>
      </c>
      <c r="D21" s="6"/>
      <c r="E21" s="6"/>
      <c r="F21" s="6"/>
      <c r="G21" s="77"/>
      <c r="H21" s="78"/>
      <c r="J21" s="3" t="s">
        <v>14</v>
      </c>
      <c r="K21" s="4">
        <f>'Week 4 Month 2'!M56</f>
        <v>0</v>
      </c>
      <c r="L21" s="6"/>
      <c r="M21" s="6"/>
      <c r="N21" s="6"/>
      <c r="O21" s="77"/>
      <c r="P21" s="78"/>
    </row>
    <row r="22" spans="2:16" ht="15.75" customHeight="1" x14ac:dyDescent="0.25">
      <c r="B22" s="7" t="s">
        <v>15</v>
      </c>
      <c r="C22" s="4">
        <f>'Week 3 Month 2'!M58</f>
        <v>0</v>
      </c>
      <c r="D22" s="6"/>
      <c r="E22" s="6"/>
      <c r="F22" s="6"/>
      <c r="G22" s="77"/>
      <c r="H22" s="78"/>
      <c r="J22" s="7" t="s">
        <v>15</v>
      </c>
      <c r="K22" s="4">
        <f>'Week 4 Month 2'!M57</f>
        <v>0</v>
      </c>
      <c r="L22" s="6"/>
      <c r="M22" s="6"/>
      <c r="N22" s="6"/>
      <c r="O22" s="77"/>
      <c r="P22" s="78"/>
    </row>
    <row r="24" spans="2:16" x14ac:dyDescent="0.2">
      <c r="B24" s="1" t="s">
        <v>18</v>
      </c>
    </row>
    <row r="25" spans="2:16" ht="15.75" customHeight="1" x14ac:dyDescent="0.3">
      <c r="B25" s="79" t="s">
        <v>2</v>
      </c>
      <c r="C25" s="80"/>
      <c r="D25" s="80"/>
      <c r="E25" s="80"/>
      <c r="F25" s="80"/>
      <c r="G25" s="80"/>
      <c r="H25" s="81"/>
    </row>
    <row r="26" spans="2:16" ht="15.75" customHeight="1" x14ac:dyDescent="0.25">
      <c r="B26" s="82" t="s">
        <v>3</v>
      </c>
      <c r="C26" s="83"/>
      <c r="D26" s="85" t="s">
        <v>4</v>
      </c>
      <c r="E26" s="80"/>
      <c r="F26" s="81"/>
      <c r="G26" s="86" t="s">
        <v>5</v>
      </c>
      <c r="H26" s="78"/>
    </row>
    <row r="27" spans="2:16" ht="15.75" customHeight="1" x14ac:dyDescent="0.25">
      <c r="B27" s="84"/>
      <c r="C27" s="78"/>
      <c r="D27" s="2" t="s">
        <v>6</v>
      </c>
      <c r="E27" s="2" t="s">
        <v>7</v>
      </c>
      <c r="F27" s="2" t="s">
        <v>8</v>
      </c>
      <c r="G27" s="87" t="s">
        <v>19</v>
      </c>
      <c r="H27" s="81"/>
    </row>
    <row r="28" spans="2:16" ht="15.75" customHeight="1" x14ac:dyDescent="0.25">
      <c r="B28" s="3" t="s">
        <v>10</v>
      </c>
      <c r="C28" s="4">
        <f t="shared" ref="C28:G28" si="0">C6+K6+C17+K17</f>
        <v>0</v>
      </c>
      <c r="D28" s="5">
        <f t="shared" si="0"/>
        <v>0</v>
      </c>
      <c r="E28" s="5">
        <f t="shared" si="0"/>
        <v>0</v>
      </c>
      <c r="F28" s="5">
        <f t="shared" si="0"/>
        <v>0</v>
      </c>
      <c r="G28" s="88">
        <f t="shared" si="0"/>
        <v>0</v>
      </c>
      <c r="H28" s="81"/>
    </row>
    <row r="29" spans="2:16" ht="15.75" customHeight="1" x14ac:dyDescent="0.25">
      <c r="B29" s="3" t="s">
        <v>11</v>
      </c>
      <c r="C29" s="4">
        <f t="shared" ref="C29:C33" si="1">C7+K7+C18+K18</f>
        <v>0</v>
      </c>
      <c r="D29" s="6"/>
      <c r="E29" s="6"/>
      <c r="F29" s="6"/>
      <c r="G29" s="77"/>
      <c r="H29" s="78"/>
    </row>
    <row r="30" spans="2:16" ht="15.75" customHeight="1" x14ac:dyDescent="0.25">
      <c r="B30" s="3" t="s">
        <v>12</v>
      </c>
      <c r="C30" s="4">
        <f t="shared" si="1"/>
        <v>0</v>
      </c>
      <c r="D30" s="6"/>
      <c r="E30" s="6"/>
      <c r="F30" s="6"/>
      <c r="G30" s="77"/>
      <c r="H30" s="78"/>
    </row>
    <row r="31" spans="2:16" ht="15.75" customHeight="1" x14ac:dyDescent="0.25">
      <c r="B31" s="3" t="s">
        <v>13</v>
      </c>
      <c r="C31" s="4">
        <f t="shared" si="1"/>
        <v>0</v>
      </c>
      <c r="D31" s="6"/>
      <c r="E31" s="6"/>
      <c r="F31" s="6"/>
      <c r="G31" s="77"/>
      <c r="H31" s="78"/>
    </row>
    <row r="32" spans="2:16" ht="15.75" customHeight="1" x14ac:dyDescent="0.25">
      <c r="B32" s="3" t="s">
        <v>14</v>
      </c>
      <c r="C32" s="4">
        <f t="shared" si="1"/>
        <v>0</v>
      </c>
      <c r="D32" s="6"/>
      <c r="E32" s="6"/>
      <c r="F32" s="6"/>
      <c r="G32" s="77"/>
      <c r="H32" s="78"/>
    </row>
    <row r="33" spans="2:19" ht="15.75" customHeight="1" x14ac:dyDescent="0.25">
      <c r="B33" s="7" t="s">
        <v>15</v>
      </c>
      <c r="C33" s="4">
        <f t="shared" si="1"/>
        <v>0</v>
      </c>
      <c r="D33" s="6"/>
      <c r="E33" s="6"/>
      <c r="F33" s="6"/>
      <c r="G33" s="77"/>
      <c r="H33" s="78"/>
    </row>
    <row r="35" spans="2:19" x14ac:dyDescent="0.2">
      <c r="J35" s="1"/>
    </row>
    <row r="36" spans="2:19" x14ac:dyDescent="0.2">
      <c r="B36" s="1" t="s">
        <v>0</v>
      </c>
      <c r="J36" s="1"/>
      <c r="K36" s="1" t="s">
        <v>0</v>
      </c>
    </row>
    <row r="37" spans="2:19" ht="15.75" customHeight="1" x14ac:dyDescent="0.3">
      <c r="B37" s="79" t="s">
        <v>20</v>
      </c>
      <c r="C37" s="80"/>
      <c r="D37" s="80"/>
      <c r="E37" s="80"/>
      <c r="F37" s="80"/>
      <c r="G37" s="80"/>
      <c r="H37" s="80"/>
      <c r="I37" s="81"/>
      <c r="J37" s="1"/>
      <c r="K37" s="79" t="s">
        <v>21</v>
      </c>
      <c r="L37" s="80"/>
      <c r="M37" s="80"/>
      <c r="N37" s="80"/>
      <c r="O37" s="80"/>
      <c r="P37" s="80"/>
      <c r="Q37" s="80"/>
      <c r="R37" s="80"/>
      <c r="S37" s="81"/>
    </row>
    <row r="38" spans="2:19" ht="15.75" customHeight="1" x14ac:dyDescent="0.25">
      <c r="B38" s="8">
        <v>43835</v>
      </c>
      <c r="C38" s="2" t="s">
        <v>22</v>
      </c>
      <c r="D38" s="2" t="s">
        <v>23</v>
      </c>
      <c r="E38" s="2" t="s">
        <v>24</v>
      </c>
      <c r="F38" s="2" t="s">
        <v>25</v>
      </c>
      <c r="G38" s="2" t="s">
        <v>26</v>
      </c>
      <c r="H38" s="2" t="s">
        <v>27</v>
      </c>
      <c r="I38" s="2" t="s">
        <v>28</v>
      </c>
      <c r="J38" s="1"/>
      <c r="K38" s="9"/>
      <c r="L38" s="2" t="s">
        <v>22</v>
      </c>
      <c r="M38" s="2" t="s">
        <v>23</v>
      </c>
      <c r="N38" s="2" t="s">
        <v>24</v>
      </c>
      <c r="O38" s="2" t="s">
        <v>25</v>
      </c>
      <c r="P38" s="2" t="s">
        <v>26</v>
      </c>
      <c r="Q38" s="2" t="s">
        <v>27</v>
      </c>
      <c r="R38" s="2" t="s">
        <v>28</v>
      </c>
      <c r="S38" s="10" t="s">
        <v>29</v>
      </c>
    </row>
    <row r="39" spans="2:19" ht="15.75" customHeight="1" x14ac:dyDescent="0.25">
      <c r="B39" s="3" t="s">
        <v>30</v>
      </c>
      <c r="C39" s="4">
        <f>'Week1 Month 2'!D77</f>
        <v>0</v>
      </c>
      <c r="D39" s="4">
        <f>'Week1 Month 2'!E77</f>
        <v>0</v>
      </c>
      <c r="E39" s="4">
        <f>'Week1 Month 2'!F77</f>
        <v>0</v>
      </c>
      <c r="F39" s="4">
        <f>'Week1 Month 2'!G77</f>
        <v>0</v>
      </c>
      <c r="G39" s="4">
        <f>'Week1 Month 2'!H77</f>
        <v>0</v>
      </c>
      <c r="H39" s="4">
        <f>'Week1 Month 2'!I77</f>
        <v>0</v>
      </c>
      <c r="I39" s="4">
        <f>'Week1 Month 2'!J77</f>
        <v>0</v>
      </c>
      <c r="J39" s="1"/>
      <c r="K39" s="4">
        <v>80</v>
      </c>
      <c r="L39" s="11">
        <f>'Week1 Month 2'!D66</f>
        <v>0</v>
      </c>
      <c r="M39" s="11">
        <f>'Week1 Month 2'!E66</f>
        <v>0</v>
      </c>
      <c r="N39" s="11">
        <f>'Week1 Month 2'!F66</f>
        <v>0</v>
      </c>
      <c r="O39" s="11">
        <f>'Week1 Month 2'!G66</f>
        <v>0</v>
      </c>
      <c r="P39" s="11">
        <f>'Week1 Month 2'!H66</f>
        <v>0</v>
      </c>
      <c r="Q39" s="11">
        <f>'Week1 Month 2'!I66</f>
        <v>0</v>
      </c>
      <c r="R39" s="11">
        <f>'Week1 Month 2'!J66</f>
        <v>0</v>
      </c>
      <c r="S39" s="11">
        <f>'Week1 Month 2'!K66</f>
        <v>0</v>
      </c>
    </row>
    <row r="40" spans="2:19" ht="15.75" customHeight="1" x14ac:dyDescent="0.25">
      <c r="B40" s="3" t="s">
        <v>31</v>
      </c>
      <c r="C40" s="4">
        <f>'Week1 Month 2'!D78</f>
        <v>0</v>
      </c>
      <c r="D40" s="4">
        <f>'Week1 Month 2'!E78</f>
        <v>0</v>
      </c>
      <c r="E40" s="4">
        <f>'Week1 Month 2'!F78</f>
        <v>0</v>
      </c>
      <c r="F40" s="4">
        <f>'Week1 Month 2'!G78</f>
        <v>0</v>
      </c>
      <c r="G40" s="4">
        <f>'Week1 Month 2'!H78</f>
        <v>0</v>
      </c>
      <c r="H40" s="4">
        <f>'Week1 Month 2'!I78</f>
        <v>0</v>
      </c>
      <c r="I40" s="4">
        <f>'Week1 Month 2'!J78</f>
        <v>0</v>
      </c>
      <c r="J40" s="1"/>
      <c r="K40" s="4">
        <v>20</v>
      </c>
      <c r="L40" s="11">
        <f>'Week1 Month 2'!D67</f>
        <v>0</v>
      </c>
      <c r="M40" s="11">
        <f>'Week1 Month 2'!E67</f>
        <v>0</v>
      </c>
      <c r="N40" s="11">
        <f>'Week1 Month 2'!F67</f>
        <v>0</v>
      </c>
      <c r="O40" s="11">
        <f>'Week1 Month 2'!G67</f>
        <v>0</v>
      </c>
      <c r="P40" s="11">
        <f>'Week1 Month 2'!H67</f>
        <v>0</v>
      </c>
      <c r="Q40" s="11">
        <f>'Week1 Month 2'!I67</f>
        <v>0</v>
      </c>
      <c r="R40" s="11">
        <f>'Week1 Month 2'!J67</f>
        <v>0</v>
      </c>
      <c r="S40" s="11">
        <f>'Week1 Month 2'!K67</f>
        <v>0</v>
      </c>
    </row>
    <row r="41" spans="2:19" ht="15" x14ac:dyDescent="0.25">
      <c r="B41" s="7" t="s">
        <v>32</v>
      </c>
      <c r="C41" s="4">
        <f>'Week1 Month 2'!D79</f>
        <v>0</v>
      </c>
      <c r="D41" s="4">
        <f>'Week1 Month 2'!E79</f>
        <v>0</v>
      </c>
      <c r="E41" s="4">
        <f>'Week1 Month 2'!F79</f>
        <v>0</v>
      </c>
      <c r="F41" s="4">
        <f>'Week1 Month 2'!G79</f>
        <v>0</v>
      </c>
      <c r="G41" s="4">
        <f>'Week1 Month 2'!H79</f>
        <v>0</v>
      </c>
      <c r="H41" s="4">
        <f>'Week1 Month 2'!I79</f>
        <v>0</v>
      </c>
      <c r="I41" s="4">
        <f>'Week1 Month 2'!J79</f>
        <v>0</v>
      </c>
      <c r="J41" s="1"/>
      <c r="K41" s="12"/>
      <c r="L41" s="12"/>
      <c r="M41" s="12"/>
      <c r="N41" s="12"/>
      <c r="O41" s="12"/>
      <c r="P41" s="12"/>
      <c r="Q41" s="12"/>
      <c r="R41" s="12"/>
    </row>
    <row r="42" spans="2:19" ht="15" x14ac:dyDescent="0.25">
      <c r="B42" s="3" t="s">
        <v>33</v>
      </c>
      <c r="C42" s="4">
        <f>'Week1 Month 2'!D80</f>
        <v>0</v>
      </c>
      <c r="D42" s="4">
        <f>'Week1 Month 2'!E80</f>
        <v>0</v>
      </c>
      <c r="E42" s="4">
        <f>'Week1 Month 2'!F80</f>
        <v>0</v>
      </c>
      <c r="F42" s="4">
        <f>'Week1 Month 2'!G80</f>
        <v>0</v>
      </c>
      <c r="G42" s="4">
        <f>'Week1 Month 2'!H80</f>
        <v>0</v>
      </c>
      <c r="H42" s="4">
        <f>'Week1 Month 2'!I80</f>
        <v>0</v>
      </c>
      <c r="I42" s="4">
        <f>'Week1 Month 2'!J80</f>
        <v>0</v>
      </c>
      <c r="J42" s="1"/>
      <c r="K42" s="1" t="s">
        <v>1</v>
      </c>
    </row>
    <row r="43" spans="2:19" ht="18.75" x14ac:dyDescent="0.3">
      <c r="B43" s="3" t="s">
        <v>34</v>
      </c>
      <c r="C43" s="4">
        <f>'Week1 Month 2'!D81</f>
        <v>0</v>
      </c>
      <c r="D43" s="4">
        <f>'Week1 Month 2'!E81</f>
        <v>0</v>
      </c>
      <c r="E43" s="4">
        <f>'Week1 Month 2'!F81</f>
        <v>0</v>
      </c>
      <c r="F43" s="4">
        <f>'Week1 Month 2'!G81</f>
        <v>0</v>
      </c>
      <c r="G43" s="4">
        <f>'Week1 Month 2'!H81</f>
        <v>0</v>
      </c>
      <c r="H43" s="4">
        <f>'Week1 Month 2'!I81</f>
        <v>0</v>
      </c>
      <c r="I43" s="4">
        <f>'Week1 Month 2'!J81</f>
        <v>0</v>
      </c>
      <c r="J43" s="1"/>
      <c r="K43" s="79" t="s">
        <v>21</v>
      </c>
      <c r="L43" s="80"/>
      <c r="M43" s="80"/>
      <c r="N43" s="80"/>
      <c r="O43" s="80"/>
      <c r="P43" s="80"/>
      <c r="Q43" s="80"/>
      <c r="R43" s="80"/>
      <c r="S43" s="81"/>
    </row>
    <row r="44" spans="2:19" ht="15" x14ac:dyDescent="0.25">
      <c r="J44" s="1"/>
      <c r="K44" s="9"/>
      <c r="L44" s="2" t="s">
        <v>22</v>
      </c>
      <c r="M44" s="2" t="s">
        <v>23</v>
      </c>
      <c r="N44" s="2" t="s">
        <v>24</v>
      </c>
      <c r="O44" s="2" t="s">
        <v>25</v>
      </c>
      <c r="P44" s="2" t="s">
        <v>26</v>
      </c>
      <c r="Q44" s="2" t="s">
        <v>27</v>
      </c>
      <c r="R44" s="2" t="s">
        <v>28</v>
      </c>
      <c r="S44" s="10" t="s">
        <v>29</v>
      </c>
    </row>
    <row r="45" spans="2:19" ht="15" x14ac:dyDescent="0.25">
      <c r="B45" s="1" t="s">
        <v>1</v>
      </c>
      <c r="J45" s="1"/>
      <c r="K45" s="4">
        <v>80</v>
      </c>
      <c r="L45" s="11">
        <f>'Week 2 Month 2'!D66</f>
        <v>0</v>
      </c>
      <c r="M45" s="11">
        <f>'Week 2 Month 2'!E66</f>
        <v>0</v>
      </c>
      <c r="N45" s="11">
        <f>'Week 2 Month 2'!F66</f>
        <v>0</v>
      </c>
      <c r="O45" s="11">
        <f>'Week 2 Month 2'!G66</f>
        <v>0</v>
      </c>
      <c r="P45" s="11">
        <f>'Week 2 Month 2'!H66</f>
        <v>0</v>
      </c>
      <c r="Q45" s="11">
        <f>'Week 2 Month 2'!I66</f>
        <v>0</v>
      </c>
      <c r="R45" s="11">
        <f>'Week 2 Month 2'!J66</f>
        <v>0</v>
      </c>
      <c r="S45" s="11">
        <f>'Week 2 Month 1'!K66</f>
        <v>0</v>
      </c>
    </row>
    <row r="46" spans="2:19" ht="18.75" x14ac:dyDescent="0.3">
      <c r="B46" s="79" t="s">
        <v>20</v>
      </c>
      <c r="C46" s="80"/>
      <c r="D46" s="80"/>
      <c r="E46" s="80"/>
      <c r="F46" s="80"/>
      <c r="G46" s="80"/>
      <c r="H46" s="80"/>
      <c r="I46" s="81"/>
      <c r="J46" s="1"/>
      <c r="K46" s="4">
        <v>20</v>
      </c>
      <c r="L46" s="11">
        <f>'Week 2 Month 2'!D67</f>
        <v>0</v>
      </c>
      <c r="M46" s="11">
        <f>'Week 2 Month 2'!E67</f>
        <v>0</v>
      </c>
      <c r="N46" s="11">
        <f>'Week 2 Month 2'!F67</f>
        <v>0</v>
      </c>
      <c r="O46" s="11">
        <f>'Week 2 Month 2'!G67</f>
        <v>0</v>
      </c>
      <c r="P46" s="11">
        <f>'Week 2 Month 2'!H67</f>
        <v>0</v>
      </c>
      <c r="Q46" s="11">
        <f>'Week 2 Month 2'!I67</f>
        <v>0</v>
      </c>
      <c r="R46" s="11">
        <f>'Week 2 Month 2'!J67</f>
        <v>0</v>
      </c>
      <c r="S46" s="11">
        <f>'Week 2 Month 1'!K67</f>
        <v>0</v>
      </c>
    </row>
    <row r="47" spans="2:19" ht="15" x14ac:dyDescent="0.25">
      <c r="B47" s="8">
        <v>43835</v>
      </c>
      <c r="C47" s="2" t="s">
        <v>22</v>
      </c>
      <c r="D47" s="2" t="s">
        <v>23</v>
      </c>
      <c r="E47" s="2" t="s">
        <v>24</v>
      </c>
      <c r="F47" s="2" t="s">
        <v>25</v>
      </c>
      <c r="G47" s="2" t="s">
        <v>26</v>
      </c>
      <c r="H47" s="2" t="s">
        <v>27</v>
      </c>
      <c r="I47" s="2" t="s">
        <v>28</v>
      </c>
      <c r="K47" s="1"/>
    </row>
    <row r="48" spans="2:19" ht="15" x14ac:dyDescent="0.25">
      <c r="B48" s="3" t="s">
        <v>30</v>
      </c>
      <c r="C48" s="4">
        <f>'Week 2 Month 2'!D77</f>
        <v>0</v>
      </c>
      <c r="D48" s="4">
        <f>'Week 2 Month 2'!E77</f>
        <v>0</v>
      </c>
      <c r="E48" s="4">
        <f>'Week 2 Month 2'!F77</f>
        <v>0</v>
      </c>
      <c r="F48" s="4">
        <f>'Week 2 Month 2'!G77</f>
        <v>0</v>
      </c>
      <c r="G48" s="4">
        <f>'Week 2 Month 2'!H77</f>
        <v>0</v>
      </c>
      <c r="H48" s="4">
        <f>'Week 2 Month 2'!I77</f>
        <v>0</v>
      </c>
      <c r="I48" s="4">
        <f>'Week 2 Month 2'!J77</f>
        <v>0</v>
      </c>
      <c r="K48" s="1" t="s">
        <v>16</v>
      </c>
    </row>
    <row r="49" spans="2:19" ht="18.75" x14ac:dyDescent="0.3">
      <c r="B49" s="3" t="s">
        <v>31</v>
      </c>
      <c r="C49" s="4">
        <f>'Week 2 Month 2'!D78</f>
        <v>0</v>
      </c>
      <c r="D49" s="4">
        <f>'Week 2 Month 2'!E78</f>
        <v>0</v>
      </c>
      <c r="E49" s="4">
        <f>'Week 2 Month 2'!F78</f>
        <v>0</v>
      </c>
      <c r="F49" s="4">
        <f>'Week 2 Month 2'!G78</f>
        <v>0</v>
      </c>
      <c r="G49" s="4">
        <f>'Week 2 Month 2'!H78</f>
        <v>0</v>
      </c>
      <c r="H49" s="4">
        <f>'Week 2 Month 2'!I78</f>
        <v>0</v>
      </c>
      <c r="I49" s="4">
        <f>'Week 2 Month 2'!J78</f>
        <v>0</v>
      </c>
      <c r="K49" s="79" t="s">
        <v>21</v>
      </c>
      <c r="L49" s="80"/>
      <c r="M49" s="80"/>
      <c r="N49" s="80"/>
      <c r="O49" s="80"/>
      <c r="P49" s="80"/>
      <c r="Q49" s="80"/>
      <c r="R49" s="80"/>
      <c r="S49" s="81"/>
    </row>
    <row r="50" spans="2:19" ht="15" x14ac:dyDescent="0.25">
      <c r="B50" s="7" t="s">
        <v>32</v>
      </c>
      <c r="C50" s="4">
        <f>'Week 2 Month 2'!D79</f>
        <v>0</v>
      </c>
      <c r="D50" s="4">
        <f>'Week 2 Month 2'!E79</f>
        <v>0</v>
      </c>
      <c r="E50" s="4">
        <f>'Week 2 Month 2'!F79</f>
        <v>0</v>
      </c>
      <c r="F50" s="4">
        <f>'Week 2 Month 2'!G79</f>
        <v>0</v>
      </c>
      <c r="G50" s="4">
        <f>'Week 2 Month 2'!H79</f>
        <v>0</v>
      </c>
      <c r="H50" s="4">
        <f>'Week 2 Month 2'!I79</f>
        <v>0</v>
      </c>
      <c r="I50" s="4">
        <f>'Week 2 Month 2'!J79</f>
        <v>0</v>
      </c>
      <c r="K50" s="9"/>
      <c r="L50" s="2" t="s">
        <v>22</v>
      </c>
      <c r="M50" s="2" t="s">
        <v>23</v>
      </c>
      <c r="N50" s="2" t="s">
        <v>24</v>
      </c>
      <c r="O50" s="2" t="s">
        <v>25</v>
      </c>
      <c r="P50" s="2" t="s">
        <v>26</v>
      </c>
      <c r="Q50" s="2" t="s">
        <v>27</v>
      </c>
      <c r="R50" s="2" t="s">
        <v>28</v>
      </c>
      <c r="S50" s="10" t="s">
        <v>29</v>
      </c>
    </row>
    <row r="51" spans="2:19" ht="15" x14ac:dyDescent="0.25">
      <c r="B51" s="3" t="s">
        <v>33</v>
      </c>
      <c r="C51" s="4">
        <f>'Week 2 Month 2'!D80</f>
        <v>0</v>
      </c>
      <c r="D51" s="4">
        <f>'Week 2 Month 2'!E80</f>
        <v>0</v>
      </c>
      <c r="E51" s="4">
        <f>'Week 2 Month 2'!F80</f>
        <v>0</v>
      </c>
      <c r="F51" s="4">
        <f>'Week 2 Month 2'!G80</f>
        <v>0</v>
      </c>
      <c r="G51" s="4">
        <f>'Week 2 Month 2'!H80</f>
        <v>0</v>
      </c>
      <c r="H51" s="4">
        <f>'Week 2 Month 2'!I80</f>
        <v>0</v>
      </c>
      <c r="I51" s="4">
        <f>'Week 2 Month 2'!J80</f>
        <v>0</v>
      </c>
      <c r="K51" s="4">
        <v>80</v>
      </c>
      <c r="L51" s="13">
        <f>'Week 3 Month 2'!D66</f>
        <v>0</v>
      </c>
      <c r="M51" s="13">
        <f>'Week 3 Month 2'!E66</f>
        <v>0</v>
      </c>
      <c r="N51" s="13">
        <f>'Week 3 Month 2'!F66</f>
        <v>0</v>
      </c>
      <c r="O51" s="13">
        <f>'Week 3 Month 2'!G66</f>
        <v>0</v>
      </c>
      <c r="P51" s="13">
        <f>'Week 3 Month 2'!H66</f>
        <v>0</v>
      </c>
      <c r="Q51" s="13">
        <f>'Week 3 Month 2'!I66</f>
        <v>0</v>
      </c>
      <c r="R51" s="13">
        <f>'Week 3 Month 2'!J66</f>
        <v>0</v>
      </c>
      <c r="S51" s="13">
        <f>'Week 3 Month 1'!K66</f>
        <v>0</v>
      </c>
    </row>
    <row r="52" spans="2:19" ht="15" x14ac:dyDescent="0.25">
      <c r="B52" s="3" t="s">
        <v>34</v>
      </c>
      <c r="C52" s="4">
        <f>'Week 2 Month 2'!D81</f>
        <v>0</v>
      </c>
      <c r="D52" s="4">
        <f>'Week 2 Month 2'!E81</f>
        <v>0</v>
      </c>
      <c r="E52" s="4">
        <f>'Week 2 Month 2'!F81</f>
        <v>0</v>
      </c>
      <c r="F52" s="4">
        <f>'Week 2 Month 2'!G81</f>
        <v>0</v>
      </c>
      <c r="G52" s="4">
        <f>'Week 2 Month 2'!H81</f>
        <v>0</v>
      </c>
      <c r="H52" s="4">
        <f>'Week 2 Month 2'!I81</f>
        <v>0</v>
      </c>
      <c r="I52" s="4">
        <f>'Week 2 Month 2'!J81</f>
        <v>0</v>
      </c>
      <c r="K52" s="4">
        <v>20</v>
      </c>
      <c r="L52" s="13">
        <f>'Week 3 Month 2'!D67</f>
        <v>0</v>
      </c>
      <c r="M52" s="13">
        <f>'Week 3 Month 2'!E67</f>
        <v>0</v>
      </c>
      <c r="N52" s="13">
        <f>'Week 3 Month 2'!F67</f>
        <v>0</v>
      </c>
      <c r="O52" s="13">
        <f>'Week 3 Month 2'!G67</f>
        <v>0</v>
      </c>
      <c r="P52" s="13">
        <f>'Week 3 Month 2'!H67</f>
        <v>0</v>
      </c>
      <c r="Q52" s="13">
        <f>'Week 3 Month 2'!I67</f>
        <v>0</v>
      </c>
      <c r="R52" s="13">
        <f>'Week 3 Month 2'!J67</f>
        <v>0</v>
      </c>
      <c r="S52" s="13">
        <f>'Week 3 Month 1'!K67</f>
        <v>0</v>
      </c>
    </row>
    <row r="53" spans="2:19" ht="12.75" x14ac:dyDescent="0.2">
      <c r="K53" s="1"/>
    </row>
    <row r="54" spans="2:19" ht="12.75" x14ac:dyDescent="0.2">
      <c r="B54" s="1" t="s">
        <v>16</v>
      </c>
      <c r="K54" s="1" t="s">
        <v>17</v>
      </c>
    </row>
    <row r="55" spans="2:19" ht="18.75" x14ac:dyDescent="0.3">
      <c r="B55" s="79" t="s">
        <v>20</v>
      </c>
      <c r="C55" s="80"/>
      <c r="D55" s="80"/>
      <c r="E55" s="80"/>
      <c r="F55" s="80"/>
      <c r="G55" s="80"/>
      <c r="H55" s="80"/>
      <c r="I55" s="81"/>
      <c r="K55" s="79" t="s">
        <v>21</v>
      </c>
      <c r="L55" s="80"/>
      <c r="M55" s="80"/>
      <c r="N55" s="80"/>
      <c r="O55" s="80"/>
      <c r="P55" s="80"/>
      <c r="Q55" s="80"/>
      <c r="R55" s="80"/>
      <c r="S55" s="81"/>
    </row>
    <row r="56" spans="2:19" ht="15" x14ac:dyDescent="0.25">
      <c r="B56" s="8">
        <v>43835</v>
      </c>
      <c r="C56" s="2" t="s">
        <v>22</v>
      </c>
      <c r="D56" s="2" t="s">
        <v>23</v>
      </c>
      <c r="E56" s="2" t="s">
        <v>24</v>
      </c>
      <c r="F56" s="2" t="s">
        <v>25</v>
      </c>
      <c r="G56" s="2" t="s">
        <v>26</v>
      </c>
      <c r="H56" s="2" t="s">
        <v>27</v>
      </c>
      <c r="I56" s="2" t="s">
        <v>28</v>
      </c>
      <c r="K56" s="9"/>
      <c r="L56" s="2" t="s">
        <v>22</v>
      </c>
      <c r="M56" s="2" t="s">
        <v>23</v>
      </c>
      <c r="N56" s="2" t="s">
        <v>24</v>
      </c>
      <c r="O56" s="2" t="s">
        <v>25</v>
      </c>
      <c r="P56" s="2" t="s">
        <v>26</v>
      </c>
      <c r="Q56" s="2" t="s">
        <v>27</v>
      </c>
      <c r="R56" s="2" t="s">
        <v>28</v>
      </c>
      <c r="S56" s="10" t="s">
        <v>29</v>
      </c>
    </row>
    <row r="57" spans="2:19" ht="15" x14ac:dyDescent="0.25">
      <c r="B57" s="3" t="s">
        <v>30</v>
      </c>
      <c r="C57" s="4">
        <f>'Week 3 Month 2'!D77</f>
        <v>0</v>
      </c>
      <c r="D57" s="4">
        <f>'Week 3 Month 2'!E77</f>
        <v>0</v>
      </c>
      <c r="E57" s="4">
        <f>'Week 3 Month 2'!F77</f>
        <v>0</v>
      </c>
      <c r="F57" s="4">
        <f>'Week 3 Month 2'!G77</f>
        <v>0</v>
      </c>
      <c r="G57" s="4">
        <f>'Week 3 Month 2'!H77</f>
        <v>0</v>
      </c>
      <c r="H57" s="4">
        <f>'Week 3 Month 2'!I77</f>
        <v>0</v>
      </c>
      <c r="I57" s="4">
        <f>'Week 3 Month 2'!J77</f>
        <v>0</v>
      </c>
      <c r="K57" s="4">
        <v>80</v>
      </c>
      <c r="L57" s="11">
        <f>'Week 4 Month 2'!D66</f>
        <v>0</v>
      </c>
      <c r="M57" s="11">
        <f>'Week 4 Month 2'!E66</f>
        <v>0</v>
      </c>
      <c r="N57" s="11">
        <f>'Week 4 Month 2'!F66</f>
        <v>0</v>
      </c>
      <c r="O57" s="11">
        <f>'Week 4 Month 2'!G66</f>
        <v>0</v>
      </c>
      <c r="P57" s="11">
        <f>'Week 4 Month 2'!H66</f>
        <v>0</v>
      </c>
      <c r="Q57" s="11">
        <f>'Week 4 Month 2'!I66</f>
        <v>0</v>
      </c>
      <c r="R57" s="11">
        <f>'Week 4 Month 2'!J66</f>
        <v>0</v>
      </c>
      <c r="S57" s="11">
        <f>'Week 4 Month 1'!K66</f>
        <v>0</v>
      </c>
    </row>
    <row r="58" spans="2:19" ht="15" x14ac:dyDescent="0.25">
      <c r="B58" s="3" t="s">
        <v>31</v>
      </c>
      <c r="C58" s="4">
        <f>'Week 3 Month 2'!D78</f>
        <v>0</v>
      </c>
      <c r="D58" s="4">
        <f>'Week 3 Month 2'!E78</f>
        <v>0</v>
      </c>
      <c r="E58" s="4">
        <f>'Week 3 Month 2'!F78</f>
        <v>0</v>
      </c>
      <c r="F58" s="4">
        <f>'Week 3 Month 2'!G78</f>
        <v>0</v>
      </c>
      <c r="G58" s="4">
        <f>'Week 3 Month 2'!H78</f>
        <v>0</v>
      </c>
      <c r="H58" s="4">
        <f>'Week 3 Month 2'!I78</f>
        <v>0</v>
      </c>
      <c r="I58" s="4">
        <f>'Week 3 Month 2'!J78</f>
        <v>0</v>
      </c>
      <c r="K58" s="4">
        <v>20</v>
      </c>
      <c r="L58" s="11">
        <f>'Week 4 Month 2'!D67</f>
        <v>0</v>
      </c>
      <c r="M58" s="11">
        <f>'Week 4 Month 2'!E67</f>
        <v>0</v>
      </c>
      <c r="N58" s="11">
        <f>'Week 4 Month 2'!F67</f>
        <v>0</v>
      </c>
      <c r="O58" s="11">
        <f>'Week 4 Month 2'!G67</f>
        <v>0</v>
      </c>
      <c r="P58" s="11">
        <f>'Week 4 Month 2'!H67</f>
        <v>0</v>
      </c>
      <c r="Q58" s="11">
        <f>'Week 4 Month 2'!I67</f>
        <v>0</v>
      </c>
      <c r="R58" s="11">
        <f>'Week 4 Month 2'!J67</f>
        <v>0</v>
      </c>
      <c r="S58" s="11">
        <f>'Week 4 Month 1'!K67</f>
        <v>0</v>
      </c>
    </row>
    <row r="59" spans="2:19" ht="15" x14ac:dyDescent="0.25">
      <c r="B59" s="7" t="s">
        <v>32</v>
      </c>
      <c r="C59" s="4">
        <f>'Week 3 Month 2'!D79</f>
        <v>0</v>
      </c>
      <c r="D59" s="4">
        <f>'Week 3 Month 2'!E79</f>
        <v>0</v>
      </c>
      <c r="E59" s="4">
        <f>'Week 3 Month 2'!F79</f>
        <v>0</v>
      </c>
      <c r="F59" s="4">
        <f>'Week 3 Month 2'!G79</f>
        <v>0</v>
      </c>
      <c r="G59" s="4">
        <f>'Week 3 Month 2'!H79</f>
        <v>0</v>
      </c>
      <c r="H59" s="4">
        <f>'Week 3 Month 2'!I79</f>
        <v>0</v>
      </c>
      <c r="I59" s="4">
        <f>'Week 3 Month 2'!J79</f>
        <v>0</v>
      </c>
    </row>
    <row r="60" spans="2:19" ht="15" x14ac:dyDescent="0.25">
      <c r="B60" s="3" t="s">
        <v>33</v>
      </c>
      <c r="C60" s="4">
        <f>'Week 3 Month 2'!D80</f>
        <v>0</v>
      </c>
      <c r="D60" s="4">
        <f>'Week 3 Month 2'!E80</f>
        <v>0</v>
      </c>
      <c r="E60" s="4">
        <f>'Week 3 Month 2'!F80</f>
        <v>0</v>
      </c>
      <c r="F60" s="4">
        <f>'Week 3 Month 2'!G80</f>
        <v>0</v>
      </c>
      <c r="G60" s="4">
        <f>'Week 3 Month 2'!H80</f>
        <v>0</v>
      </c>
      <c r="H60" s="4">
        <f>'Week 3 Month 2'!I80</f>
        <v>0</v>
      </c>
      <c r="I60" s="4">
        <f>'Week 3 Month 2'!J80</f>
        <v>0</v>
      </c>
      <c r="K60" s="1" t="s">
        <v>35</v>
      </c>
    </row>
    <row r="61" spans="2:19" ht="18.75" x14ac:dyDescent="0.3">
      <c r="B61" s="3" t="s">
        <v>34</v>
      </c>
      <c r="C61" s="4">
        <f>'Week 3 Month 2'!D81</f>
        <v>0</v>
      </c>
      <c r="D61" s="4">
        <f>'Week 3 Month 2'!E81</f>
        <v>0</v>
      </c>
      <c r="E61" s="4">
        <f>'Week 3 Month 2'!F81</f>
        <v>0</v>
      </c>
      <c r="F61" s="4">
        <f>'Week 3 Month 2'!G81</f>
        <v>0</v>
      </c>
      <c r="G61" s="4">
        <f>'Week 3 Month 2'!H81</f>
        <v>0</v>
      </c>
      <c r="H61" s="4">
        <f>'Week 3 Month 2'!I81</f>
        <v>0</v>
      </c>
      <c r="I61" s="4">
        <f>'Week 3 Month 2'!J81</f>
        <v>0</v>
      </c>
      <c r="K61" s="79" t="s">
        <v>21</v>
      </c>
      <c r="L61" s="80"/>
      <c r="M61" s="80"/>
      <c r="N61" s="80"/>
      <c r="O61" s="80"/>
      <c r="P61" s="80"/>
      <c r="Q61" s="80"/>
      <c r="R61" s="80"/>
      <c r="S61" s="81"/>
    </row>
    <row r="62" spans="2:19" ht="15" x14ac:dyDescent="0.25">
      <c r="K62" s="9"/>
      <c r="L62" s="2" t="s">
        <v>22</v>
      </c>
      <c r="M62" s="2" t="s">
        <v>23</v>
      </c>
      <c r="N62" s="2" t="s">
        <v>24</v>
      </c>
      <c r="O62" s="2" t="s">
        <v>25</v>
      </c>
      <c r="P62" s="2" t="s">
        <v>26</v>
      </c>
      <c r="Q62" s="2" t="s">
        <v>27</v>
      </c>
      <c r="R62" s="2" t="s">
        <v>28</v>
      </c>
      <c r="S62" s="10" t="s">
        <v>29</v>
      </c>
    </row>
    <row r="63" spans="2:19" ht="15" x14ac:dyDescent="0.25">
      <c r="B63" s="1" t="s">
        <v>17</v>
      </c>
      <c r="K63" s="4">
        <v>80</v>
      </c>
      <c r="L63" s="11">
        <f t="shared" ref="L63:R63" si="2">L39+L45+L51+L57</f>
        <v>0</v>
      </c>
      <c r="M63" s="11">
        <f t="shared" si="2"/>
        <v>0</v>
      </c>
      <c r="N63" s="11">
        <f t="shared" si="2"/>
        <v>0</v>
      </c>
      <c r="O63" s="11">
        <f t="shared" si="2"/>
        <v>0</v>
      </c>
      <c r="P63" s="11">
        <f t="shared" si="2"/>
        <v>0</v>
      </c>
      <c r="Q63" s="11">
        <f t="shared" si="2"/>
        <v>0</v>
      </c>
      <c r="R63" s="11">
        <f t="shared" si="2"/>
        <v>0</v>
      </c>
      <c r="S63" s="4">
        <f t="shared" ref="S63:S64" si="3">SUM(L63:R63)</f>
        <v>0</v>
      </c>
    </row>
    <row r="64" spans="2:19" ht="18.75" x14ac:dyDescent="0.3">
      <c r="B64" s="79" t="s">
        <v>20</v>
      </c>
      <c r="C64" s="80"/>
      <c r="D64" s="80"/>
      <c r="E64" s="80"/>
      <c r="F64" s="80"/>
      <c r="G64" s="80"/>
      <c r="H64" s="80"/>
      <c r="I64" s="81"/>
      <c r="K64" s="4">
        <v>20</v>
      </c>
      <c r="L64" s="11">
        <f t="shared" ref="L64:R64" si="4">L40+L46+L52+L58</f>
        <v>0</v>
      </c>
      <c r="M64" s="11">
        <f t="shared" si="4"/>
        <v>0</v>
      </c>
      <c r="N64" s="11">
        <f t="shared" si="4"/>
        <v>0</v>
      </c>
      <c r="O64" s="11">
        <f t="shared" si="4"/>
        <v>0</v>
      </c>
      <c r="P64" s="11">
        <f t="shared" si="4"/>
        <v>0</v>
      </c>
      <c r="Q64" s="11">
        <f t="shared" si="4"/>
        <v>0</v>
      </c>
      <c r="R64" s="11">
        <f t="shared" si="4"/>
        <v>0</v>
      </c>
      <c r="S64" s="4">
        <f t="shared" si="3"/>
        <v>0</v>
      </c>
    </row>
    <row r="65" spans="1:19" ht="15" x14ac:dyDescent="0.25">
      <c r="B65" s="8">
        <v>43835</v>
      </c>
      <c r="C65" s="2" t="s">
        <v>22</v>
      </c>
      <c r="D65" s="2" t="s">
        <v>23</v>
      </c>
      <c r="E65" s="2" t="s">
        <v>24</v>
      </c>
      <c r="F65" s="2" t="s">
        <v>25</v>
      </c>
      <c r="G65" s="2" t="s">
        <v>26</v>
      </c>
      <c r="H65" s="2" t="s">
        <v>27</v>
      </c>
      <c r="I65" s="2" t="s">
        <v>28</v>
      </c>
    </row>
    <row r="66" spans="1:19" ht="15" x14ac:dyDescent="0.25">
      <c r="B66" s="3" t="s">
        <v>30</v>
      </c>
      <c r="C66" s="4">
        <f>'Week 4 Month 2'!D77</f>
        <v>0</v>
      </c>
      <c r="D66" s="4">
        <f>'Week 4 Month 2'!E77</f>
        <v>0</v>
      </c>
      <c r="E66" s="4">
        <f>'Week 4 Month 2'!F77</f>
        <v>0</v>
      </c>
      <c r="F66" s="4">
        <f>'Week 4 Month 2'!G77</f>
        <v>0</v>
      </c>
      <c r="G66" s="4">
        <f>'Week 4 Month 2'!H77</f>
        <v>0</v>
      </c>
      <c r="H66" s="4">
        <f>'Week 4 Month 2'!I77</f>
        <v>0</v>
      </c>
      <c r="I66" s="4">
        <f>'Week 4 Month 2'!J77</f>
        <v>0</v>
      </c>
      <c r="K66" s="14" t="s">
        <v>0</v>
      </c>
      <c r="L66" s="15"/>
      <c r="M66" s="15"/>
      <c r="N66" s="15"/>
      <c r="O66" s="15"/>
      <c r="P66" s="15"/>
      <c r="Q66" s="15"/>
      <c r="R66" s="15"/>
      <c r="S66" s="15"/>
    </row>
    <row r="67" spans="1:19" ht="15" x14ac:dyDescent="0.25">
      <c r="B67" s="3" t="s">
        <v>31</v>
      </c>
      <c r="C67" s="4">
        <f>'Week 4 Month 2'!D78</f>
        <v>0</v>
      </c>
      <c r="D67" s="4">
        <f>'Week 4 Month 2'!E78</f>
        <v>0</v>
      </c>
      <c r="E67" s="4">
        <f>'Week 4 Month 2'!F78</f>
        <v>0</v>
      </c>
      <c r="F67" s="4">
        <f>'Week 4 Month 2'!G78</f>
        <v>0</v>
      </c>
      <c r="G67" s="4">
        <f>'Week 4 Month 2'!H78</f>
        <v>0</v>
      </c>
      <c r="H67" s="4">
        <f>'Week 4 Month 2'!I78</f>
        <v>0</v>
      </c>
      <c r="I67" s="4">
        <f>'Week 4 Month 2'!J78</f>
        <v>0</v>
      </c>
      <c r="K67" s="89" t="s">
        <v>36</v>
      </c>
      <c r="L67" s="80"/>
      <c r="M67" s="80"/>
      <c r="N67" s="80"/>
      <c r="O67" s="80"/>
      <c r="P67" s="80"/>
      <c r="Q67" s="80"/>
      <c r="R67" s="80"/>
      <c r="S67" s="81"/>
    </row>
    <row r="68" spans="1:19" ht="15" x14ac:dyDescent="0.25">
      <c r="B68" s="7" t="s">
        <v>32</v>
      </c>
      <c r="C68" s="4">
        <f>'Week 4 Month 2'!D79</f>
        <v>0</v>
      </c>
      <c r="D68" s="4">
        <f>'Week 4 Month 2'!E79</f>
        <v>0</v>
      </c>
      <c r="E68" s="4">
        <f>'Week 4 Month 2'!F79</f>
        <v>0</v>
      </c>
      <c r="F68" s="4">
        <f>'Week 4 Month 2'!G79</f>
        <v>0</v>
      </c>
      <c r="G68" s="4">
        <f>'Week 4 Month 2'!H79</f>
        <v>0</v>
      </c>
      <c r="H68" s="4">
        <f>'Week 4 Month 2'!I79</f>
        <v>0</v>
      </c>
      <c r="I68" s="4">
        <f>'Week 4 Month 2'!J79</f>
        <v>0</v>
      </c>
      <c r="K68" s="16"/>
      <c r="L68" s="2" t="s">
        <v>22</v>
      </c>
      <c r="M68" s="2" t="s">
        <v>23</v>
      </c>
      <c r="N68" s="2" t="s">
        <v>24</v>
      </c>
      <c r="O68" s="2" t="s">
        <v>25</v>
      </c>
      <c r="P68" s="2" t="s">
        <v>26</v>
      </c>
      <c r="Q68" s="2" t="s">
        <v>27</v>
      </c>
      <c r="R68" s="2" t="s">
        <v>28</v>
      </c>
      <c r="S68" s="10" t="s">
        <v>29</v>
      </c>
    </row>
    <row r="69" spans="1:19" ht="15" x14ac:dyDescent="0.25">
      <c r="B69" s="3" t="s">
        <v>33</v>
      </c>
      <c r="C69" s="4">
        <f>'Week 4 Month 2'!D80</f>
        <v>0</v>
      </c>
      <c r="D69" s="4">
        <f>'Week 4 Month 2'!E80</f>
        <v>0</v>
      </c>
      <c r="E69" s="4">
        <f>'Week 4 Month 2'!F80</f>
        <v>0</v>
      </c>
      <c r="F69" s="4">
        <f>'Week 4 Month 2'!G80</f>
        <v>0</v>
      </c>
      <c r="G69" s="4">
        <f>'Week 4 Month 2'!H80</f>
        <v>0</v>
      </c>
      <c r="H69" s="4">
        <f>'Week 4 Month 2'!I80</f>
        <v>0</v>
      </c>
      <c r="I69" s="4">
        <f>'Week 4 Month 2'!J80</f>
        <v>0</v>
      </c>
      <c r="K69" s="13" t="s">
        <v>37</v>
      </c>
      <c r="L69" s="17">
        <f>'Week1 Month 2'!D71</f>
        <v>0</v>
      </c>
      <c r="M69" s="17">
        <f>'Week1 Month 2'!E71</f>
        <v>0</v>
      </c>
      <c r="N69" s="17">
        <f>'Week1 Month 2'!F71</f>
        <v>0</v>
      </c>
      <c r="O69" s="17">
        <f>'Week1 Month 2'!G71</f>
        <v>0</v>
      </c>
      <c r="P69" s="17">
        <f>'Week1 Month 2'!H71</f>
        <v>0</v>
      </c>
      <c r="Q69" s="17">
        <f>'Week1 Month 2'!I71</f>
        <v>0</v>
      </c>
      <c r="R69" s="17">
        <f>'Week1 Month 2'!J71</f>
        <v>0</v>
      </c>
      <c r="S69" s="18"/>
    </row>
    <row r="70" spans="1:19" ht="15" x14ac:dyDescent="0.25">
      <c r="B70" s="3" t="s">
        <v>34</v>
      </c>
      <c r="C70" s="4">
        <f>'Week 4 Month 2'!D81</f>
        <v>0</v>
      </c>
      <c r="D70" s="4">
        <f>'Week 4 Month 2'!E81</f>
        <v>0</v>
      </c>
      <c r="E70" s="4">
        <f>'Week 4 Month 2'!F81</f>
        <v>0</v>
      </c>
      <c r="F70" s="4">
        <f>'Week 4 Month 2'!G81</f>
        <v>0</v>
      </c>
      <c r="G70" s="4">
        <f>'Week 4 Month 2'!H81</f>
        <v>0</v>
      </c>
      <c r="H70" s="4">
        <f>'Week 4 Month 2'!I81</f>
        <v>0</v>
      </c>
      <c r="I70" s="4">
        <f>'Week 4 Month 2'!J81</f>
        <v>0</v>
      </c>
      <c r="K70" s="13" t="s">
        <v>38</v>
      </c>
      <c r="L70" s="19">
        <f>'Week1 Month 2'!D72</f>
        <v>0</v>
      </c>
      <c r="M70" s="19">
        <f>'Week1 Month 2'!E72</f>
        <v>0</v>
      </c>
      <c r="N70" s="19">
        <f>'Week1 Month 2'!F72</f>
        <v>0</v>
      </c>
      <c r="O70" s="19">
        <f>'Week1 Month 2'!G72</f>
        <v>0</v>
      </c>
      <c r="P70" s="19">
        <f>'Week1 Month 2'!H72</f>
        <v>0</v>
      </c>
      <c r="Q70" s="19">
        <f>'Week1 Month 2'!I72</f>
        <v>0</v>
      </c>
      <c r="R70" s="19">
        <f>'Week1 Month 2'!J72</f>
        <v>0</v>
      </c>
      <c r="S70" s="4">
        <f t="shared" ref="S70:S71" si="5">SUM(L70:R70)</f>
        <v>0</v>
      </c>
    </row>
    <row r="71" spans="1:19" ht="15" x14ac:dyDescent="0.25">
      <c r="K71" s="13" t="s">
        <v>39</v>
      </c>
      <c r="L71" s="19">
        <f>'Week1 Month 2'!D73</f>
        <v>0</v>
      </c>
      <c r="M71" s="19">
        <f>'Week1 Month 2'!E73</f>
        <v>0</v>
      </c>
      <c r="N71" s="19">
        <f>'Week1 Month 2'!F73</f>
        <v>0</v>
      </c>
      <c r="O71" s="19">
        <f>'Week1 Month 2'!G73</f>
        <v>0</v>
      </c>
      <c r="P71" s="19">
        <f>'Week1 Month 2'!H73</f>
        <v>0</v>
      </c>
      <c r="Q71" s="19">
        <f>'Week1 Month 2'!I73</f>
        <v>0</v>
      </c>
      <c r="R71" s="19">
        <f>'Week1 Month 2'!J73</f>
        <v>0</v>
      </c>
      <c r="S71" s="4">
        <f t="shared" si="5"/>
        <v>0</v>
      </c>
    </row>
    <row r="72" spans="1:19" ht="15" x14ac:dyDescent="0.25">
      <c r="B72" s="1"/>
      <c r="K72" s="15"/>
      <c r="L72" s="15"/>
      <c r="M72" s="15"/>
      <c r="N72" s="15"/>
      <c r="O72" s="15"/>
      <c r="P72" s="15"/>
      <c r="Q72" s="15"/>
      <c r="R72" s="15"/>
      <c r="S72" s="15"/>
    </row>
    <row r="73" spans="1:19" ht="18.75" x14ac:dyDescent="0.3">
      <c r="A73" s="79" t="s">
        <v>40</v>
      </c>
      <c r="B73" s="80"/>
      <c r="C73" s="80"/>
      <c r="D73" s="80"/>
      <c r="E73" s="80"/>
      <c r="F73" s="80"/>
      <c r="G73" s="80"/>
      <c r="H73" s="80"/>
      <c r="I73" s="80"/>
      <c r="K73" s="14" t="s">
        <v>1</v>
      </c>
      <c r="L73" s="15"/>
      <c r="M73" s="15"/>
      <c r="N73" s="15"/>
      <c r="O73" s="15"/>
      <c r="P73" s="15"/>
      <c r="Q73" s="15"/>
      <c r="R73" s="15"/>
      <c r="S73" s="15"/>
    </row>
    <row r="74" spans="1:19" ht="15" x14ac:dyDescent="0.25">
      <c r="A74" s="2"/>
      <c r="B74" s="2" t="s">
        <v>22</v>
      </c>
      <c r="C74" s="2" t="s">
        <v>23</v>
      </c>
      <c r="D74" s="2" t="s">
        <v>24</v>
      </c>
      <c r="E74" s="2" t="s">
        <v>25</v>
      </c>
      <c r="F74" s="2" t="s">
        <v>26</v>
      </c>
      <c r="G74" s="2" t="s">
        <v>27</v>
      </c>
      <c r="H74" s="2" t="s">
        <v>28</v>
      </c>
      <c r="I74" s="10" t="s">
        <v>29</v>
      </c>
      <c r="K74" s="89" t="s">
        <v>36</v>
      </c>
      <c r="L74" s="80"/>
      <c r="M74" s="80"/>
      <c r="N74" s="80"/>
      <c r="O74" s="80"/>
      <c r="P74" s="80"/>
      <c r="Q74" s="80"/>
      <c r="R74" s="80"/>
      <c r="S74" s="81"/>
    </row>
    <row r="75" spans="1:19" ht="15" x14ac:dyDescent="0.25">
      <c r="A75" s="10" t="s">
        <v>41</v>
      </c>
      <c r="B75" s="13">
        <f>'Week1 Month 2'!D62</f>
        <v>0</v>
      </c>
      <c r="C75" s="13">
        <f>'Week1 Month 2'!E62</f>
        <v>0</v>
      </c>
      <c r="D75" s="13">
        <f>'Week1 Month 2'!F62</f>
        <v>0</v>
      </c>
      <c r="E75" s="13">
        <f>'Week1 Month 2'!G62</f>
        <v>0</v>
      </c>
      <c r="F75" s="13">
        <f>'Week1 Month 2'!H62</f>
        <v>0</v>
      </c>
      <c r="G75" s="13">
        <f>'Week1 Month 2'!I62</f>
        <v>0</v>
      </c>
      <c r="H75" s="13">
        <f>'Week1 Month 2'!J62</f>
        <v>0</v>
      </c>
      <c r="I75" s="13">
        <f t="shared" ref="I75:I78" si="6">SUM(B75:H75)</f>
        <v>0</v>
      </c>
      <c r="K75" s="16"/>
      <c r="L75" s="2" t="s">
        <v>22</v>
      </c>
      <c r="M75" s="2" t="s">
        <v>23</v>
      </c>
      <c r="N75" s="2" t="s">
        <v>24</v>
      </c>
      <c r="O75" s="2" t="s">
        <v>25</v>
      </c>
      <c r="P75" s="2" t="s">
        <v>26</v>
      </c>
      <c r="Q75" s="2" t="s">
        <v>27</v>
      </c>
      <c r="R75" s="2" t="s">
        <v>28</v>
      </c>
      <c r="S75" s="10" t="s">
        <v>29</v>
      </c>
    </row>
    <row r="76" spans="1:19" ht="15" x14ac:dyDescent="0.25">
      <c r="A76" s="10" t="s">
        <v>1</v>
      </c>
      <c r="B76" s="13">
        <f>'Week 2 Month 2'!D62</f>
        <v>0</v>
      </c>
      <c r="C76" s="13">
        <f>'Week 2 Month 2'!E62</f>
        <v>0</v>
      </c>
      <c r="D76" s="13">
        <f>'Week 2 Month 2'!F62</f>
        <v>0</v>
      </c>
      <c r="E76" s="13">
        <f>'Week 2 Month 2'!G62</f>
        <v>0</v>
      </c>
      <c r="F76" s="13">
        <f>'Week 2 Month 2'!H62</f>
        <v>0</v>
      </c>
      <c r="G76" s="13">
        <f>'Week 2 Month 2'!I62</f>
        <v>0</v>
      </c>
      <c r="H76" s="13">
        <f>'Week 2 Month 2'!J62</f>
        <v>0</v>
      </c>
      <c r="I76" s="13">
        <f t="shared" si="6"/>
        <v>0</v>
      </c>
      <c r="K76" s="13" t="s">
        <v>37</v>
      </c>
      <c r="L76" s="17">
        <f>'Week 2 Month 2'!D71</f>
        <v>0</v>
      </c>
      <c r="M76" s="17">
        <f>'Week 2 Month 2'!E71</f>
        <v>0</v>
      </c>
      <c r="N76" s="17">
        <f>'Week 2 Month 2'!F71</f>
        <v>0</v>
      </c>
      <c r="O76" s="17">
        <f>'Week 2 Month 2'!G71</f>
        <v>0</v>
      </c>
      <c r="P76" s="17">
        <f>'Week 2 Month 2'!H71</f>
        <v>0</v>
      </c>
      <c r="Q76" s="17">
        <f>'Week 2 Month 2'!I71</f>
        <v>0</v>
      </c>
      <c r="R76" s="17">
        <f>'Week 2 Month 2'!J71</f>
        <v>0</v>
      </c>
      <c r="S76" s="18"/>
    </row>
    <row r="77" spans="1:19" ht="15" x14ac:dyDescent="0.25">
      <c r="A77" s="10" t="s">
        <v>16</v>
      </c>
      <c r="B77" s="13">
        <f>'Week 3 Month 2'!D62</f>
        <v>0</v>
      </c>
      <c r="C77" s="13">
        <f>'Week 3 Month 2'!E62</f>
        <v>0</v>
      </c>
      <c r="D77" s="13">
        <f>'Week 3 Month 2'!F62</f>
        <v>0</v>
      </c>
      <c r="E77" s="13">
        <f>'Week 3 Month 2'!G62</f>
        <v>0</v>
      </c>
      <c r="F77" s="13">
        <f>'Week 3 Month 2'!H62</f>
        <v>0</v>
      </c>
      <c r="G77" s="13">
        <f>'Week 3 Month 2'!I62</f>
        <v>0</v>
      </c>
      <c r="H77" s="13">
        <f>'Week 3 Month 2'!J62</f>
        <v>0</v>
      </c>
      <c r="I77" s="13">
        <f t="shared" si="6"/>
        <v>0</v>
      </c>
      <c r="K77" s="13" t="s">
        <v>38</v>
      </c>
      <c r="L77" s="19">
        <f>'Week 2 Month 2'!D72</f>
        <v>0</v>
      </c>
      <c r="M77" s="19">
        <f>'Week 2 Month 2'!E72</f>
        <v>0</v>
      </c>
      <c r="N77" s="19">
        <f>'Week 2 Month 2'!F72</f>
        <v>0</v>
      </c>
      <c r="O77" s="19">
        <f>'Week 2 Month 2'!G72</f>
        <v>0</v>
      </c>
      <c r="P77" s="19">
        <f>'Week 2 Month 2'!H72</f>
        <v>0</v>
      </c>
      <c r="Q77" s="19">
        <f>'Week 2 Month 2'!I72</f>
        <v>0</v>
      </c>
      <c r="R77" s="19">
        <f>'Week 2 Month 2'!J72</f>
        <v>0</v>
      </c>
      <c r="S77" s="4">
        <f t="shared" ref="S77:S78" si="7">SUM(L77:R77)</f>
        <v>0</v>
      </c>
    </row>
    <row r="78" spans="1:19" ht="15" x14ac:dyDescent="0.25">
      <c r="A78" s="10" t="s">
        <v>17</v>
      </c>
      <c r="B78" s="13">
        <f>'Week 4 Month 2'!D62</f>
        <v>0</v>
      </c>
      <c r="C78" s="13">
        <f>'Week 4 Month 2'!E62</f>
        <v>0</v>
      </c>
      <c r="D78" s="13">
        <f>'Week 4 Month 2'!F62</f>
        <v>0</v>
      </c>
      <c r="E78" s="13">
        <f>'Week 4 Month 2'!G62</f>
        <v>0</v>
      </c>
      <c r="F78" s="13">
        <f>'Week 4 Month 2'!H62</f>
        <v>0</v>
      </c>
      <c r="G78" s="13">
        <f>'Week 4 Month 2'!I62</f>
        <v>0</v>
      </c>
      <c r="H78" s="13">
        <f>'Week 4 Month 2'!J62</f>
        <v>0</v>
      </c>
      <c r="I78" s="13">
        <f t="shared" si="6"/>
        <v>0</v>
      </c>
      <c r="K78" s="13" t="s">
        <v>39</v>
      </c>
      <c r="L78" s="19">
        <f>'Week 2 Month 2'!D73</f>
        <v>0</v>
      </c>
      <c r="M78" s="19">
        <f>'Week 2 Month 2'!E73</f>
        <v>0</v>
      </c>
      <c r="N78" s="19">
        <f>'Week 2 Month 2'!F73</f>
        <v>0</v>
      </c>
      <c r="O78" s="19">
        <f>'Week 2 Month 2'!G73</f>
        <v>0</v>
      </c>
      <c r="P78" s="19">
        <f>'Week 2 Month 2'!H73</f>
        <v>0</v>
      </c>
      <c r="Q78" s="19">
        <f>'Week 2 Month 2'!I73</f>
        <v>0</v>
      </c>
      <c r="R78" s="19">
        <f>'Week 2 Month 2'!J73</f>
        <v>0</v>
      </c>
      <c r="S78" s="4">
        <f t="shared" si="7"/>
        <v>0</v>
      </c>
    </row>
    <row r="79" spans="1:19" ht="15" x14ac:dyDescent="0.25">
      <c r="A79" s="20" t="s">
        <v>42</v>
      </c>
      <c r="B79" s="21">
        <f t="shared" ref="B79:I79" si="8">B78+B77+B76+B75</f>
        <v>0</v>
      </c>
      <c r="C79" s="21">
        <f t="shared" si="8"/>
        <v>0</v>
      </c>
      <c r="D79" s="21">
        <f t="shared" si="8"/>
        <v>0</v>
      </c>
      <c r="E79" s="21">
        <f t="shared" si="8"/>
        <v>0</v>
      </c>
      <c r="F79" s="21">
        <f t="shared" si="8"/>
        <v>0</v>
      </c>
      <c r="G79" s="21">
        <f t="shared" si="8"/>
        <v>0</v>
      </c>
      <c r="H79" s="21">
        <f t="shared" si="8"/>
        <v>0</v>
      </c>
      <c r="I79" s="21">
        <f t="shared" si="8"/>
        <v>0</v>
      </c>
      <c r="K79" s="15"/>
      <c r="L79" s="15"/>
      <c r="M79" s="15"/>
      <c r="N79" s="15"/>
      <c r="O79" s="15"/>
      <c r="P79" s="15"/>
      <c r="Q79" s="15"/>
      <c r="R79" s="15"/>
      <c r="S79" s="15"/>
    </row>
    <row r="80" spans="1:19" ht="15" x14ac:dyDescent="0.25">
      <c r="K80" s="14" t="s">
        <v>16</v>
      </c>
      <c r="L80" s="15"/>
      <c r="M80" s="15"/>
      <c r="N80" s="15"/>
      <c r="O80" s="15"/>
      <c r="P80" s="15"/>
      <c r="Q80" s="15"/>
      <c r="R80" s="15"/>
      <c r="S80" s="15"/>
    </row>
    <row r="81" spans="1:19" ht="15" x14ac:dyDescent="0.25">
      <c r="K81" s="89" t="s">
        <v>36</v>
      </c>
      <c r="L81" s="80"/>
      <c r="M81" s="80"/>
      <c r="N81" s="80"/>
      <c r="O81" s="80"/>
      <c r="P81" s="80"/>
      <c r="Q81" s="80"/>
      <c r="R81" s="80"/>
      <c r="S81" s="81"/>
    </row>
    <row r="82" spans="1:19" ht="15" x14ac:dyDescent="0.25">
      <c r="B82" s="3" t="s">
        <v>30</v>
      </c>
      <c r="C82" s="3" t="s">
        <v>31</v>
      </c>
      <c r="D82" s="7" t="s">
        <v>32</v>
      </c>
      <c r="E82" s="3" t="s">
        <v>33</v>
      </c>
      <c r="F82" s="3" t="s">
        <v>34</v>
      </c>
      <c r="G82" s="3" t="s">
        <v>43</v>
      </c>
      <c r="H82" s="7" t="s">
        <v>44</v>
      </c>
      <c r="I82" s="7" t="s">
        <v>45</v>
      </c>
      <c r="K82" s="16"/>
      <c r="L82" s="2" t="s">
        <v>22</v>
      </c>
      <c r="M82" s="2" t="s">
        <v>23</v>
      </c>
      <c r="N82" s="2" t="s">
        <v>24</v>
      </c>
      <c r="O82" s="2" t="s">
        <v>25</v>
      </c>
      <c r="P82" s="2" t="s">
        <v>26</v>
      </c>
      <c r="Q82" s="2" t="s">
        <v>27</v>
      </c>
      <c r="R82" s="2" t="s">
        <v>28</v>
      </c>
      <c r="S82" s="10" t="s">
        <v>29</v>
      </c>
    </row>
    <row r="83" spans="1:19" ht="15" x14ac:dyDescent="0.25">
      <c r="A83" s="2" t="s">
        <v>22</v>
      </c>
      <c r="B83" s="13">
        <f>'Week1 Month 2'!D77</f>
        <v>0</v>
      </c>
      <c r="C83" s="13">
        <f>'Week1 Month 2'!D78</f>
        <v>0</v>
      </c>
      <c r="D83" s="13">
        <f>'Week1 Month 2'!D79</f>
        <v>0</v>
      </c>
      <c r="E83" s="13">
        <f>'Week1 Month 2'!D80</f>
        <v>0</v>
      </c>
      <c r="F83" s="13">
        <f>'Week1 Month 2'!D81</f>
        <v>0</v>
      </c>
      <c r="G83" s="13">
        <f>'Week1 Month 2'!D62</f>
        <v>0</v>
      </c>
      <c r="H83" s="13">
        <f>'Week1 Month 2'!D66</f>
        <v>0</v>
      </c>
      <c r="I83" s="13">
        <f>'Week1 Month 2'!D67</f>
        <v>0</v>
      </c>
      <c r="K83" s="13" t="s">
        <v>37</v>
      </c>
      <c r="L83" s="17">
        <f>'Week 3 Month 2'!D71</f>
        <v>0</v>
      </c>
      <c r="M83" s="17">
        <f>'Week 3 Month 2'!E71</f>
        <v>0</v>
      </c>
      <c r="N83" s="17">
        <f>'Week 3 Month 2'!F71</f>
        <v>0</v>
      </c>
      <c r="O83" s="17">
        <f>'Week 3 Month 2'!G71</f>
        <v>0</v>
      </c>
      <c r="P83" s="17">
        <f>'Week 3 Month 2'!H71</f>
        <v>0</v>
      </c>
      <c r="Q83" s="17">
        <f>'Week 3 Month 2'!I71</f>
        <v>0</v>
      </c>
      <c r="R83" s="17">
        <f>'Week 3 Month 2'!J71</f>
        <v>0</v>
      </c>
      <c r="S83" s="18"/>
    </row>
    <row r="84" spans="1:19" ht="15" x14ac:dyDescent="0.25">
      <c r="A84" s="2" t="s">
        <v>23</v>
      </c>
      <c r="B84" s="13">
        <f>'Week1 Month 2'!E77</f>
        <v>0</v>
      </c>
      <c r="C84" s="13">
        <f>'Week1 Month 2'!E78</f>
        <v>0</v>
      </c>
      <c r="D84" s="13">
        <f>'Week1 Month 2'!E79</f>
        <v>0</v>
      </c>
      <c r="E84" s="13">
        <f>'Week1 Month 2'!E80</f>
        <v>0</v>
      </c>
      <c r="F84" s="13">
        <f>'Week1 Month 2'!E81</f>
        <v>0</v>
      </c>
      <c r="G84" s="13">
        <f>'Week1 Month 2'!E62</f>
        <v>0</v>
      </c>
      <c r="H84" s="13">
        <f>'Week1 Month 2'!E66</f>
        <v>0</v>
      </c>
      <c r="I84" s="13">
        <f>'Week1 Month 2'!E67</f>
        <v>0</v>
      </c>
      <c r="K84" s="13" t="s">
        <v>38</v>
      </c>
      <c r="L84" s="19">
        <f>'Week 3 Month 2'!D72</f>
        <v>0</v>
      </c>
      <c r="M84" s="19">
        <f>'Week 3 Month 2'!E72</f>
        <v>0</v>
      </c>
      <c r="N84" s="19">
        <f>'Week 3 Month 2'!F72</f>
        <v>0</v>
      </c>
      <c r="O84" s="19">
        <f>'Week 3 Month 2'!G72</f>
        <v>0</v>
      </c>
      <c r="P84" s="19">
        <f>'Week 3 Month 2'!H72</f>
        <v>0</v>
      </c>
      <c r="Q84" s="19">
        <f>'Week 3 Month 2'!I72</f>
        <v>0</v>
      </c>
      <c r="R84" s="19">
        <f>'Week 3 Month 2'!J72</f>
        <v>0</v>
      </c>
      <c r="S84" s="4">
        <f t="shared" ref="S84:S85" si="9">SUM(L84:R84)</f>
        <v>0</v>
      </c>
    </row>
    <row r="85" spans="1:19" ht="15" x14ac:dyDescent="0.25">
      <c r="A85" s="2" t="s">
        <v>24</v>
      </c>
      <c r="B85" s="13">
        <f>'Week1 Month 2'!F77</f>
        <v>0</v>
      </c>
      <c r="C85" s="13">
        <f>'Week1 Month 2'!F78</f>
        <v>0</v>
      </c>
      <c r="D85" s="13">
        <f>'Week1 Month 2'!F79</f>
        <v>0</v>
      </c>
      <c r="E85" s="13">
        <f>'Week1 Month 2'!F80</f>
        <v>0</v>
      </c>
      <c r="F85" s="13">
        <f>'Week1 Month 2'!F81</f>
        <v>0</v>
      </c>
      <c r="G85" s="13">
        <f>'Week1 Month 2'!F62</f>
        <v>0</v>
      </c>
      <c r="H85" s="13">
        <f>'Week1 Month 2'!F66</f>
        <v>0</v>
      </c>
      <c r="I85" s="13">
        <f>'Week1 Month 2'!F67</f>
        <v>0</v>
      </c>
      <c r="K85" s="13" t="s">
        <v>39</v>
      </c>
      <c r="L85" s="19">
        <f>'Week 3 Month 2'!D73</f>
        <v>0</v>
      </c>
      <c r="M85" s="19">
        <f>'Week 3 Month 2'!E73</f>
        <v>0</v>
      </c>
      <c r="N85" s="19">
        <f>'Week 3 Month 2'!F73</f>
        <v>0</v>
      </c>
      <c r="O85" s="19">
        <f>'Week 3 Month 2'!G73</f>
        <v>0</v>
      </c>
      <c r="P85" s="19">
        <f>'Week 3 Month 2'!H73</f>
        <v>0</v>
      </c>
      <c r="Q85" s="19">
        <f>'Week 3 Month 2'!I73</f>
        <v>0</v>
      </c>
      <c r="R85" s="19">
        <f>'Week 3 Month 2'!J73</f>
        <v>0</v>
      </c>
      <c r="S85" s="4">
        <f t="shared" si="9"/>
        <v>0</v>
      </c>
    </row>
    <row r="86" spans="1:19" ht="15" x14ac:dyDescent="0.25">
      <c r="A86" s="2" t="s">
        <v>25</v>
      </c>
      <c r="B86" s="13">
        <f>'Week1 Month 2'!G77</f>
        <v>0</v>
      </c>
      <c r="C86" s="13">
        <f>'Week1 Month 2'!G78</f>
        <v>0</v>
      </c>
      <c r="D86" s="13">
        <f>'Week1 Month 2'!G79</f>
        <v>0</v>
      </c>
      <c r="E86" s="13">
        <f>'Week1 Month 2'!G80</f>
        <v>0</v>
      </c>
      <c r="F86" s="13">
        <f>'Week1 Month 2'!G81</f>
        <v>0</v>
      </c>
      <c r="G86" s="13">
        <f>'Week1 Month 2'!G62</f>
        <v>0</v>
      </c>
      <c r="H86" s="13">
        <f>'Week1 Month 2'!G66</f>
        <v>0</v>
      </c>
      <c r="I86" s="13">
        <f>'Week1 Month 2'!G67</f>
        <v>0</v>
      </c>
      <c r="K86" s="15"/>
      <c r="L86" s="15"/>
      <c r="M86" s="15"/>
      <c r="N86" s="15"/>
      <c r="O86" s="15"/>
      <c r="P86" s="15"/>
      <c r="Q86" s="15"/>
      <c r="R86" s="15"/>
      <c r="S86" s="15"/>
    </row>
    <row r="87" spans="1:19" ht="15" x14ac:dyDescent="0.25">
      <c r="A87" s="2" t="s">
        <v>26</v>
      </c>
      <c r="B87" s="13">
        <f>'Week1 Month 2'!H77</f>
        <v>0</v>
      </c>
      <c r="C87" s="13">
        <f>'Week1 Month 2'!H78</f>
        <v>0</v>
      </c>
      <c r="D87" s="13">
        <f>'Week1 Month 2'!H79</f>
        <v>0</v>
      </c>
      <c r="E87" s="13">
        <f>'Week1 Month 2'!H80</f>
        <v>0</v>
      </c>
      <c r="F87" s="13">
        <f>'Week1 Month 2'!H81</f>
        <v>0</v>
      </c>
      <c r="G87" s="13">
        <f>'Week1 Month 2'!H62</f>
        <v>0</v>
      </c>
      <c r="H87" s="13">
        <f>'Week1 Month 2'!H66</f>
        <v>0</v>
      </c>
      <c r="I87" s="13">
        <f>'Week1 Month 2'!H67</f>
        <v>0</v>
      </c>
      <c r="K87" s="14" t="s">
        <v>17</v>
      </c>
      <c r="L87" s="15"/>
      <c r="M87" s="15"/>
      <c r="N87" s="15"/>
      <c r="O87" s="15"/>
      <c r="P87" s="15"/>
      <c r="Q87" s="15"/>
      <c r="R87" s="15"/>
      <c r="S87" s="15"/>
    </row>
    <row r="88" spans="1:19" ht="15" x14ac:dyDescent="0.25">
      <c r="A88" s="2" t="s">
        <v>27</v>
      </c>
      <c r="B88" s="13">
        <f>'Week1 Month 2'!I77</f>
        <v>0</v>
      </c>
      <c r="C88" s="13">
        <f>'Week1 Month 2'!I78</f>
        <v>0</v>
      </c>
      <c r="D88" s="13">
        <f>'Week1 Month 2'!I79</f>
        <v>0</v>
      </c>
      <c r="E88" s="13">
        <f>'Week1 Month 2'!I80</f>
        <v>0</v>
      </c>
      <c r="F88" s="13">
        <f>'Week1 Month 2'!I81</f>
        <v>0</v>
      </c>
      <c r="G88" s="13">
        <f>'Week1 Month 2'!I62</f>
        <v>0</v>
      </c>
      <c r="H88" s="13">
        <f>'Week1 Month 2'!I66</f>
        <v>0</v>
      </c>
      <c r="I88" s="13">
        <f>'Week1 Month 2'!I67</f>
        <v>0</v>
      </c>
      <c r="K88" s="89" t="s">
        <v>36</v>
      </c>
      <c r="L88" s="80"/>
      <c r="M88" s="80"/>
      <c r="N88" s="80"/>
      <c r="O88" s="80"/>
      <c r="P88" s="80"/>
      <c r="Q88" s="80"/>
      <c r="R88" s="80"/>
      <c r="S88" s="81"/>
    </row>
    <row r="89" spans="1:19" ht="15" x14ac:dyDescent="0.25">
      <c r="A89" s="22" t="s">
        <v>28</v>
      </c>
      <c r="B89" s="23">
        <f>'Week1 Month 2'!J77</f>
        <v>0</v>
      </c>
      <c r="C89" s="23">
        <f>'Week1 Month 2'!J78</f>
        <v>0</v>
      </c>
      <c r="D89" s="23">
        <f>'Week1 Month 2'!J79</f>
        <v>0</v>
      </c>
      <c r="E89" s="23">
        <f>'Week1 Month 2'!J80</f>
        <v>0</v>
      </c>
      <c r="F89" s="23">
        <f>'Week1 Month 2'!J81</f>
        <v>0</v>
      </c>
      <c r="G89" s="23">
        <f>'Week1 Month 2'!J62</f>
        <v>0</v>
      </c>
      <c r="H89" s="23">
        <f>'Week1 Month 2'!J66</f>
        <v>0</v>
      </c>
      <c r="I89" s="23">
        <f>'Week1 Month 2'!J67</f>
        <v>0</v>
      </c>
      <c r="K89" s="16"/>
      <c r="L89" s="2" t="s">
        <v>22</v>
      </c>
      <c r="M89" s="2" t="s">
        <v>23</v>
      </c>
      <c r="N89" s="2" t="s">
        <v>24</v>
      </c>
      <c r="O89" s="2" t="s">
        <v>25</v>
      </c>
      <c r="P89" s="2" t="s">
        <v>26</v>
      </c>
      <c r="Q89" s="2" t="s">
        <v>27</v>
      </c>
      <c r="R89" s="2" t="s">
        <v>28</v>
      </c>
      <c r="S89" s="10" t="s">
        <v>29</v>
      </c>
    </row>
    <row r="90" spans="1:19" ht="15" x14ac:dyDescent="0.25">
      <c r="A90" s="24" t="s">
        <v>46</v>
      </c>
      <c r="B90" s="25">
        <f>'Week 2 Month 2'!D77</f>
        <v>0</v>
      </c>
      <c r="C90" s="25">
        <f>'Week 2 Month 2'!D78</f>
        <v>0</v>
      </c>
      <c r="D90" s="25">
        <f>'Week 2 Month 2'!D79</f>
        <v>0</v>
      </c>
      <c r="E90" s="25">
        <f>'Week 2 Month 2'!D80</f>
        <v>0</v>
      </c>
      <c r="F90" s="25">
        <f>'Week 2 Month 2'!D81</f>
        <v>0</v>
      </c>
      <c r="G90" s="25">
        <f>'Week 2 Month 2'!D62</f>
        <v>0</v>
      </c>
      <c r="H90" s="25">
        <f>'Week 2 Month 2'!D66</f>
        <v>0</v>
      </c>
      <c r="I90" s="25">
        <f>'Week 2 Month 2'!D67</f>
        <v>0</v>
      </c>
      <c r="K90" s="13" t="s">
        <v>37</v>
      </c>
      <c r="L90" s="17">
        <f>'Week 4 Month 2'!D71</f>
        <v>0</v>
      </c>
      <c r="M90" s="17">
        <f>'Week 4 Month 2'!E71</f>
        <v>0</v>
      </c>
      <c r="N90" s="17">
        <f>'Week 4 Month 2'!F71</f>
        <v>0</v>
      </c>
      <c r="O90" s="17">
        <f>'Week 4 Month 2'!G71</f>
        <v>0</v>
      </c>
      <c r="P90" s="17">
        <f>'Week 4 Month 2'!H71</f>
        <v>0</v>
      </c>
      <c r="Q90" s="17">
        <f>'Week 4 Month 2'!I71</f>
        <v>0</v>
      </c>
      <c r="R90" s="17">
        <f>'Week 4 Month 2'!J71</f>
        <v>0</v>
      </c>
      <c r="S90" s="43"/>
    </row>
    <row r="91" spans="1:19" ht="15" x14ac:dyDescent="0.25">
      <c r="A91" s="2" t="s">
        <v>47</v>
      </c>
      <c r="B91" s="13">
        <f>'Week 2 Month 2'!E77</f>
        <v>0</v>
      </c>
      <c r="C91" s="13">
        <f>'Week 2 Month 2'!E78</f>
        <v>0</v>
      </c>
      <c r="D91" s="13">
        <f>'Week 2 Month 2'!E79</f>
        <v>0</v>
      </c>
      <c r="E91" s="13">
        <f>'Week 2 Month 2'!E80</f>
        <v>0</v>
      </c>
      <c r="F91" s="13">
        <f>'Week 2 Month 2'!E81</f>
        <v>0</v>
      </c>
      <c r="G91" s="25">
        <f>'Week 2 Month 2'!E62</f>
        <v>0</v>
      </c>
      <c r="H91" s="25">
        <f>'Week 2 Month 2'!E66</f>
        <v>0</v>
      </c>
      <c r="I91" s="25">
        <f>'Week 2 Month 2'!E67</f>
        <v>0</v>
      </c>
      <c r="K91" s="13" t="s">
        <v>38</v>
      </c>
      <c r="L91" s="19">
        <f>'Week 4 Month 2'!D72</f>
        <v>0</v>
      </c>
      <c r="M91" s="19">
        <f>'Week 4 Month 2'!E72</f>
        <v>0</v>
      </c>
      <c r="N91" s="19">
        <f>'Week 4 Month 2'!F72</f>
        <v>0</v>
      </c>
      <c r="O91" s="19">
        <f>'Week 4 Month 2'!G72</f>
        <v>0</v>
      </c>
      <c r="P91" s="19">
        <f>'Week 4 Month 2'!H72</f>
        <v>0</v>
      </c>
      <c r="Q91" s="19">
        <f>'Week 4 Month 2'!I72</f>
        <v>0</v>
      </c>
      <c r="R91" s="19">
        <f>'Week 4 Month 2'!J72</f>
        <v>0</v>
      </c>
      <c r="S91" s="4">
        <f t="shared" ref="S91:S92" si="10">SUM(L91:R91)</f>
        <v>0</v>
      </c>
    </row>
    <row r="92" spans="1:19" ht="15" x14ac:dyDescent="0.25">
      <c r="A92" s="2" t="s">
        <v>48</v>
      </c>
      <c r="B92" s="4">
        <f>'Week 2 Month 2'!F77</f>
        <v>0</v>
      </c>
      <c r="C92" s="4">
        <f>'Week 2 Month 2'!F78</f>
        <v>0</v>
      </c>
      <c r="D92" s="4">
        <f>'Week 2 Month 2'!F79</f>
        <v>0</v>
      </c>
      <c r="E92" s="4">
        <f>'Week 2 Month 2'!F80</f>
        <v>0</v>
      </c>
      <c r="F92" s="4">
        <f>'Week 2 Month 2'!F81</f>
        <v>0</v>
      </c>
      <c r="G92" s="25">
        <f>'Week 2 Month 2'!F62</f>
        <v>0</v>
      </c>
      <c r="H92" s="25">
        <f>'Week 2 Month 2'!F66</f>
        <v>0</v>
      </c>
      <c r="I92" s="25">
        <f>'Week 2 Month 2'!F67</f>
        <v>0</v>
      </c>
      <c r="K92" s="13" t="s">
        <v>39</v>
      </c>
      <c r="L92" s="19">
        <f>'Week 4 Month 2'!D73</f>
        <v>0</v>
      </c>
      <c r="M92" s="19">
        <f>'Week 4 Month 2'!E73</f>
        <v>0</v>
      </c>
      <c r="N92" s="19">
        <f>'Week 4 Month 2'!F73</f>
        <v>0</v>
      </c>
      <c r="O92" s="19">
        <f>'Week 4 Month 2'!G73</f>
        <v>0</v>
      </c>
      <c r="P92" s="19">
        <f>'Week 4 Month 2'!H73</f>
        <v>0</v>
      </c>
      <c r="Q92" s="19">
        <f>'Week 4 Month 2'!I73</f>
        <v>0</v>
      </c>
      <c r="R92" s="19">
        <f>'Week 4 Month 2'!J73</f>
        <v>0</v>
      </c>
      <c r="S92" s="4">
        <f t="shared" si="10"/>
        <v>0</v>
      </c>
    </row>
    <row r="93" spans="1:19" ht="15" x14ac:dyDescent="0.25">
      <c r="A93" s="2" t="s">
        <v>49</v>
      </c>
      <c r="B93" s="4">
        <f>'Week 2 Month 2'!G77</f>
        <v>0</v>
      </c>
      <c r="C93" s="4">
        <f>'Week 2 Month 2'!G78</f>
        <v>0</v>
      </c>
      <c r="D93" s="4">
        <f>'Week 2 Month 2'!G79</f>
        <v>0</v>
      </c>
      <c r="E93" s="4">
        <f>'Week 2 Month 2'!G80</f>
        <v>0</v>
      </c>
      <c r="F93" s="13">
        <f>'Week 2 Month 2'!G81</f>
        <v>0</v>
      </c>
      <c r="G93" s="25">
        <f>'Week 2 Month 2'!G62</f>
        <v>0</v>
      </c>
      <c r="H93" s="25">
        <f>'Week 2 Month 2'!G66</f>
        <v>0</v>
      </c>
      <c r="I93" s="25">
        <f>'Week 2 Month 2'!G67</f>
        <v>0</v>
      </c>
      <c r="K93" s="15"/>
      <c r="L93" s="15"/>
      <c r="M93" s="15"/>
      <c r="N93" s="15"/>
      <c r="O93" s="15"/>
      <c r="P93" s="15"/>
      <c r="Q93" s="15"/>
      <c r="R93" s="15"/>
      <c r="S93" s="15"/>
    </row>
    <row r="94" spans="1:19" ht="15" x14ac:dyDescent="0.25">
      <c r="A94" s="2" t="s">
        <v>50</v>
      </c>
      <c r="B94" s="4">
        <f>'Week 2 Month 2'!H77</f>
        <v>0</v>
      </c>
      <c r="C94" s="4">
        <f>'Week 2 Month 2'!H78</f>
        <v>0</v>
      </c>
      <c r="D94" s="4">
        <f>'Week 2 Month 2'!H79</f>
        <v>0</v>
      </c>
      <c r="E94" s="4">
        <f>'Week 2 Month 2'!H80</f>
        <v>0</v>
      </c>
      <c r="F94" s="4">
        <f>'Week 2 Month 2'!H81</f>
        <v>0</v>
      </c>
      <c r="G94" s="25">
        <f>'Week 2 Month 2'!H62</f>
        <v>0</v>
      </c>
      <c r="H94" s="25">
        <f>'Week 2 Month 2'!H66</f>
        <v>0</v>
      </c>
      <c r="I94" s="25">
        <f>'Week 2 Month 2'!H67</f>
        <v>0</v>
      </c>
      <c r="K94" s="14" t="s">
        <v>51</v>
      </c>
      <c r="L94" s="15"/>
      <c r="M94" s="15"/>
      <c r="N94" s="15"/>
      <c r="O94" s="15"/>
      <c r="P94" s="15"/>
      <c r="Q94" s="15"/>
      <c r="R94" s="15"/>
      <c r="S94" s="15"/>
    </row>
    <row r="95" spans="1:19" ht="15" x14ac:dyDescent="0.25">
      <c r="A95" s="2" t="s">
        <v>52</v>
      </c>
      <c r="B95" s="4">
        <f>'Week 2 Month 2'!I77</f>
        <v>0</v>
      </c>
      <c r="C95" s="4">
        <f>'Week 2 Month 2'!I78</f>
        <v>0</v>
      </c>
      <c r="D95" s="4">
        <f>'Week 2 Month 2'!I79</f>
        <v>0</v>
      </c>
      <c r="E95" s="4">
        <f>'Week 2 Month 2'!I80</f>
        <v>0</v>
      </c>
      <c r="F95" s="4">
        <f>'Week 2 Month 2'!I81</f>
        <v>0</v>
      </c>
      <c r="G95" s="25">
        <f>'Week 2 Month 2'!I62</f>
        <v>0</v>
      </c>
      <c r="H95" s="25">
        <f>'Week 2 Month 2'!I66</f>
        <v>0</v>
      </c>
      <c r="I95" s="25">
        <f>'Week 2 Month 2'!I67</f>
        <v>0</v>
      </c>
      <c r="K95" s="89" t="s">
        <v>53</v>
      </c>
      <c r="L95" s="80"/>
      <c r="M95" s="80"/>
      <c r="N95" s="80"/>
      <c r="O95" s="80"/>
    </row>
    <row r="96" spans="1:19" ht="15" x14ac:dyDescent="0.25">
      <c r="A96" s="22" t="s">
        <v>54</v>
      </c>
      <c r="B96" s="23">
        <f>'Week 2 Month 2'!J77</f>
        <v>0</v>
      </c>
      <c r="C96" s="23">
        <f>'Week 2 Month 2'!J78</f>
        <v>0</v>
      </c>
      <c r="D96" s="23">
        <f>'Week 2 Month 2'!J79</f>
        <v>0</v>
      </c>
      <c r="E96" s="23">
        <f>'Week 2 Month 2'!J80</f>
        <v>0</v>
      </c>
      <c r="F96" s="23">
        <f>'Week 2 Month 2'!J81</f>
        <v>0</v>
      </c>
      <c r="G96" s="26">
        <f>'Week 2 Month 2'!J62</f>
        <v>0</v>
      </c>
      <c r="H96" s="26">
        <f>'Week 2 Month 2'!J66</f>
        <v>0</v>
      </c>
      <c r="I96" s="26">
        <f>'Week 2 Month 2'!J67</f>
        <v>0</v>
      </c>
      <c r="K96" s="16"/>
      <c r="L96" s="10" t="s">
        <v>0</v>
      </c>
      <c r="M96" s="10" t="s">
        <v>1</v>
      </c>
      <c r="N96" s="10" t="s">
        <v>16</v>
      </c>
      <c r="O96" s="10" t="s">
        <v>17</v>
      </c>
    </row>
    <row r="97" spans="1:19" ht="15" x14ac:dyDescent="0.25">
      <c r="A97" s="24" t="s">
        <v>55</v>
      </c>
      <c r="B97" s="25">
        <f>'Week 3 Month 2'!D77</f>
        <v>0</v>
      </c>
      <c r="C97" s="25">
        <f>'Week 3 Month 2'!D78</f>
        <v>0</v>
      </c>
      <c r="D97" s="25">
        <f>'Week 3 Month 2'!D79</f>
        <v>0</v>
      </c>
      <c r="E97" s="25">
        <f>'Week 3 Month 2'!D80</f>
        <v>0</v>
      </c>
      <c r="F97" s="25">
        <f>'Week 3 Month 2'!D81</f>
        <v>0</v>
      </c>
      <c r="G97" s="25">
        <f>'Week 3 Month 2'!D62</f>
        <v>0</v>
      </c>
      <c r="H97" s="25">
        <f>'Week 3 Month 2'!D66</f>
        <v>0</v>
      </c>
      <c r="I97" s="25">
        <f>'Week 3 Month 2'!D67</f>
        <v>0</v>
      </c>
      <c r="K97" s="13" t="s">
        <v>38</v>
      </c>
      <c r="L97" s="19">
        <f t="shared" ref="L97:L98" si="11">S70</f>
        <v>0</v>
      </c>
      <c r="M97" s="19">
        <f t="shared" ref="M97:M98" si="12">S77</f>
        <v>0</v>
      </c>
      <c r="N97" s="19">
        <f t="shared" ref="N97:N98" si="13">S84</f>
        <v>0</v>
      </c>
      <c r="O97" s="19">
        <f t="shared" ref="O97:O98" si="14">S91</f>
        <v>0</v>
      </c>
    </row>
    <row r="98" spans="1:19" ht="15" x14ac:dyDescent="0.25">
      <c r="A98" s="2" t="s">
        <v>56</v>
      </c>
      <c r="B98" s="13">
        <f>'Week 3 Month 2'!E77</f>
        <v>0</v>
      </c>
      <c r="C98" s="13">
        <f>'Week 3 Month 2'!E78</f>
        <v>0</v>
      </c>
      <c r="D98" s="13">
        <f>'Week 3 Month 2'!E79</f>
        <v>0</v>
      </c>
      <c r="E98" s="13">
        <f>'Week 3 Month 2'!E80</f>
        <v>0</v>
      </c>
      <c r="F98" s="13">
        <f>'Week 3 Month 2'!E81</f>
        <v>0</v>
      </c>
      <c r="G98" s="25">
        <f>'Week 3 Month 2'!E62</f>
        <v>0</v>
      </c>
      <c r="H98" s="25">
        <f>'Week 3 Month 2'!E66</f>
        <v>0</v>
      </c>
      <c r="I98" s="25">
        <f>'Week 3 Month 2'!E67</f>
        <v>0</v>
      </c>
      <c r="K98" s="13" t="s">
        <v>39</v>
      </c>
      <c r="L98" s="19">
        <f t="shared" si="11"/>
        <v>0</v>
      </c>
      <c r="M98" s="19">
        <f t="shared" si="12"/>
        <v>0</v>
      </c>
      <c r="N98" s="19">
        <f t="shared" si="13"/>
        <v>0</v>
      </c>
      <c r="O98" s="19">
        <f t="shared" si="14"/>
        <v>0</v>
      </c>
    </row>
    <row r="99" spans="1:19" ht="15" x14ac:dyDescent="0.25">
      <c r="A99" s="2" t="s">
        <v>57</v>
      </c>
      <c r="B99" s="13">
        <f>'Week 3 Month 2'!F77</f>
        <v>0</v>
      </c>
      <c r="C99" s="13">
        <f>'Week 3 Month 2'!F78</f>
        <v>0</v>
      </c>
      <c r="D99" s="13">
        <f>'Week 3 Month 2'!F79</f>
        <v>0</v>
      </c>
      <c r="E99" s="13">
        <f>'Week 3 Month 2'!F80</f>
        <v>0</v>
      </c>
      <c r="F99" s="13">
        <f>'Week 3 Month 2'!F81</f>
        <v>0</v>
      </c>
      <c r="G99" s="25">
        <f>'Week 3 Month 2'!F62</f>
        <v>0</v>
      </c>
      <c r="H99" s="25">
        <f>'Week 3 Month 2'!F66</f>
        <v>0</v>
      </c>
      <c r="I99" s="25">
        <f>'Week 3 Month 2'!F67</f>
        <v>0</v>
      </c>
    </row>
    <row r="100" spans="1:19" ht="15" x14ac:dyDescent="0.25">
      <c r="A100" s="2" t="s">
        <v>58</v>
      </c>
      <c r="B100" s="13">
        <f>'Week 3 Month 2'!G77</f>
        <v>0</v>
      </c>
      <c r="C100" s="13">
        <f>'Week 3 Month 2'!G78</f>
        <v>0</v>
      </c>
      <c r="D100" s="13">
        <f>'Week 3 Month 2'!G79</f>
        <v>0</v>
      </c>
      <c r="E100" s="13">
        <f>'Week 3 Month 2'!G80</f>
        <v>0</v>
      </c>
      <c r="F100" s="13">
        <f>'Week 3 Month 2'!G81</f>
        <v>0</v>
      </c>
      <c r="G100" s="25">
        <f>'Week 3 Month 2'!G62</f>
        <v>0</v>
      </c>
      <c r="H100" s="25">
        <f>'Week 3 Month 2'!H66</f>
        <v>0</v>
      </c>
      <c r="I100" s="25">
        <f>'Week 3 Month 2'!G67</f>
        <v>0</v>
      </c>
      <c r="K100" s="15"/>
      <c r="L100" s="15"/>
      <c r="M100" s="15"/>
      <c r="N100" s="15"/>
      <c r="O100" s="15"/>
      <c r="Q100" s="15"/>
      <c r="R100" s="15"/>
      <c r="S100" s="15"/>
    </row>
    <row r="101" spans="1:19" ht="15" x14ac:dyDescent="0.25">
      <c r="A101" s="2" t="s">
        <v>59</v>
      </c>
      <c r="B101" s="13">
        <f>'Week 3 Month 2'!H77</f>
        <v>0</v>
      </c>
      <c r="C101" s="13">
        <f>'Week 3 Month 2'!H78</f>
        <v>0</v>
      </c>
      <c r="D101" s="13">
        <f>'Week 3 Month 2'!H79</f>
        <v>0</v>
      </c>
      <c r="E101" s="13">
        <f>'Week 3 Month 2'!H80</f>
        <v>0</v>
      </c>
      <c r="F101" s="13">
        <f>'Week 3 Month 2'!H81</f>
        <v>0</v>
      </c>
      <c r="G101" s="25">
        <f>'Week 3 Month 2'!F62</f>
        <v>0</v>
      </c>
      <c r="H101" s="25">
        <f>'Week 3 Month 2'!I66</f>
        <v>0</v>
      </c>
      <c r="I101" s="25">
        <f>'Week 3 Month 2'!H67</f>
        <v>0</v>
      </c>
    </row>
    <row r="102" spans="1:19" ht="15" x14ac:dyDescent="0.25">
      <c r="A102" s="2" t="s">
        <v>60</v>
      </c>
      <c r="B102" s="13">
        <f>'Week 3 Month 2'!I77</f>
        <v>0</v>
      </c>
      <c r="C102" s="13">
        <f>'Week 3 Month 2'!I78</f>
        <v>0</v>
      </c>
      <c r="D102" s="13">
        <f>'Week 3 Month 2'!I79</f>
        <v>0</v>
      </c>
      <c r="E102" s="13">
        <f>'Week 3 Month 2'!I80</f>
        <v>0</v>
      </c>
      <c r="F102" s="13">
        <f>'Week 3 Month 2'!I81</f>
        <v>0</v>
      </c>
      <c r="G102" s="25">
        <f>'Week 3 Month 2'!H62</f>
        <v>0</v>
      </c>
      <c r="H102" s="25">
        <f>'Week 3 Month 2'!J66</f>
        <v>0</v>
      </c>
      <c r="I102" s="25">
        <f>'Week 3 Month 2'!I67</f>
        <v>0</v>
      </c>
    </row>
    <row r="103" spans="1:19" ht="15" x14ac:dyDescent="0.25">
      <c r="A103" s="22" t="s">
        <v>61</v>
      </c>
      <c r="B103" s="23">
        <f>'Week 3 Month 2'!J77</f>
        <v>0</v>
      </c>
      <c r="C103" s="23">
        <f>'Week 3 Month 2'!J78</f>
        <v>0</v>
      </c>
      <c r="D103" s="23">
        <f>'Week 3 Month 2'!J79</f>
        <v>0</v>
      </c>
      <c r="E103" s="23">
        <f>'Week 3 Month 2'!J80</f>
        <v>0</v>
      </c>
      <c r="F103" s="23">
        <f>'Week 3 Month 2'!J81</f>
        <v>0</v>
      </c>
      <c r="G103" s="26">
        <f>'Week 3 Month 2'!I62</f>
        <v>0</v>
      </c>
      <c r="H103" s="26">
        <f>'Week 3 Month 2'!K66</f>
        <v>0</v>
      </c>
      <c r="I103" s="26">
        <f>'Week 3 Month 2'!J67</f>
        <v>0</v>
      </c>
    </row>
    <row r="104" spans="1:19" ht="15" x14ac:dyDescent="0.25">
      <c r="A104" s="24" t="s">
        <v>62</v>
      </c>
      <c r="B104" s="25">
        <f>'Week 4 Month 2'!D77</f>
        <v>0</v>
      </c>
      <c r="C104" s="25">
        <f>'Week 4 Month 2'!D78</f>
        <v>0</v>
      </c>
      <c r="D104" s="25">
        <f>'Week 4 Month 2'!D79</f>
        <v>0</v>
      </c>
      <c r="E104" s="25">
        <f>'Week 4 Month 2'!D80</f>
        <v>0</v>
      </c>
      <c r="F104" s="25">
        <f>'Week 4 Month 2'!D81</f>
        <v>0</v>
      </c>
      <c r="G104" s="25">
        <f>'Week 4 Month 2'!D62</f>
        <v>0</v>
      </c>
      <c r="H104" s="25">
        <f>'Week 4 Month 2'!D66</f>
        <v>0</v>
      </c>
      <c r="I104" s="25">
        <f>'Week 4 Month 2'!D67</f>
        <v>0</v>
      </c>
    </row>
    <row r="105" spans="1:19" ht="15" x14ac:dyDescent="0.25">
      <c r="A105" s="2" t="s">
        <v>63</v>
      </c>
      <c r="B105" s="13">
        <f>'Week 4 Month 2'!E77</f>
        <v>0</v>
      </c>
      <c r="C105" s="13">
        <f>'Week 4 Month 2'!E78</f>
        <v>0</v>
      </c>
      <c r="D105" s="13">
        <f>'Week 4 Month 2'!E79</f>
        <v>0</v>
      </c>
      <c r="E105" s="13">
        <f>'Week 4 Month 2'!E80</f>
        <v>0</v>
      </c>
      <c r="F105" s="13">
        <f>'Week 4 Month 2'!E81</f>
        <v>0</v>
      </c>
      <c r="G105" s="25">
        <f>'Week 4 Month 2'!E62</f>
        <v>0</v>
      </c>
      <c r="H105" s="25">
        <f>'Week 4 Month 2'!E66</f>
        <v>0</v>
      </c>
      <c r="I105" s="25">
        <f>'Week 4 Month 2'!E67</f>
        <v>0</v>
      </c>
    </row>
    <row r="106" spans="1:19" ht="15" x14ac:dyDescent="0.25">
      <c r="A106" s="2" t="s">
        <v>64</v>
      </c>
      <c r="B106" s="13">
        <f>'Week 4 Month 2'!F77</f>
        <v>0</v>
      </c>
      <c r="C106" s="13">
        <f>'Week 4 Month 2'!F78</f>
        <v>0</v>
      </c>
      <c r="D106" s="13">
        <f>'Week 4 Month 2'!F79</f>
        <v>0</v>
      </c>
      <c r="E106" s="13">
        <f>'Week 4 Month 2'!F80</f>
        <v>0</v>
      </c>
      <c r="F106" s="13">
        <f>'Week 4 Month 2'!F81</f>
        <v>0</v>
      </c>
      <c r="G106" s="25">
        <f>'Week 4 Month 2'!F62</f>
        <v>0</v>
      </c>
      <c r="H106" s="25">
        <f>'Week 4 Month 2'!F66</f>
        <v>0</v>
      </c>
      <c r="I106" s="25">
        <f>'Week 4 Month 2'!F67</f>
        <v>0</v>
      </c>
    </row>
    <row r="107" spans="1:19" ht="15" x14ac:dyDescent="0.25">
      <c r="A107" s="2" t="s">
        <v>65</v>
      </c>
      <c r="B107" s="13">
        <f>'Week 4 Month 2'!G77</f>
        <v>0</v>
      </c>
      <c r="C107" s="13">
        <f>'Week 4 Month 2'!G78</f>
        <v>0</v>
      </c>
      <c r="D107" s="13">
        <f>'Week 4 Month 2'!G79</f>
        <v>0</v>
      </c>
      <c r="E107" s="13">
        <f>'Week 4 Month 2'!G80</f>
        <v>0</v>
      </c>
      <c r="F107" s="13">
        <f>'Week 4 Month 2'!G81</f>
        <v>0</v>
      </c>
      <c r="G107" s="25">
        <f>'Week 4 Month 2'!G62</f>
        <v>0</v>
      </c>
      <c r="H107" s="25">
        <f>'Week 4 Month 2'!G66</f>
        <v>0</v>
      </c>
      <c r="I107" s="25">
        <f>'Week 4 Month 2'!G67</f>
        <v>0</v>
      </c>
    </row>
    <row r="108" spans="1:19" ht="15" x14ac:dyDescent="0.25">
      <c r="A108" s="2" t="s">
        <v>66</v>
      </c>
      <c r="B108" s="13">
        <f>'Week 4 Month 2'!H77</f>
        <v>0</v>
      </c>
      <c r="C108" s="13">
        <f>'Week 4 Month 2'!H78</f>
        <v>0</v>
      </c>
      <c r="D108" s="13">
        <f>'Week 4 Month 2'!H79</f>
        <v>0</v>
      </c>
      <c r="E108" s="13">
        <f>'Week 4 Month 2'!H80</f>
        <v>0</v>
      </c>
      <c r="F108" s="13">
        <f>'Week 4 Month 2'!H81</f>
        <v>0</v>
      </c>
      <c r="G108" s="25">
        <f>'Week 4 Month 2'!H62</f>
        <v>0</v>
      </c>
      <c r="H108" s="25">
        <f>'Week 4 Month 2'!H66</f>
        <v>0</v>
      </c>
      <c r="I108" s="25">
        <f>'Week 4 Month 2'!H67</f>
        <v>0</v>
      </c>
    </row>
    <row r="109" spans="1:19" ht="15" x14ac:dyDescent="0.25">
      <c r="A109" s="2" t="s">
        <v>67</v>
      </c>
      <c r="B109" s="13">
        <f>'Week 4 Month 2'!I77</f>
        <v>0</v>
      </c>
      <c r="C109" s="13">
        <f>'Week 4 Month 2'!I78</f>
        <v>0</v>
      </c>
      <c r="D109" s="13">
        <f>'Week 4 Month 2'!I79</f>
        <v>0</v>
      </c>
      <c r="E109" s="13">
        <f>'Week 4 Month 2'!I80</f>
        <v>0</v>
      </c>
      <c r="F109" s="13">
        <f>'Week 4 Month 2'!I81</f>
        <v>0</v>
      </c>
      <c r="G109" s="25">
        <f>'Week 4 Month 2'!I62</f>
        <v>0</v>
      </c>
      <c r="H109" s="25">
        <f>'Week 4 Month 2'!I66</f>
        <v>0</v>
      </c>
      <c r="I109" s="25">
        <f>'Week 4 Month 2'!I67</f>
        <v>0</v>
      </c>
    </row>
    <row r="110" spans="1:19" ht="15" x14ac:dyDescent="0.25">
      <c r="A110" s="2" t="s">
        <v>68</v>
      </c>
      <c r="B110" s="13">
        <f>'Week 4 Month 2'!J77</f>
        <v>0</v>
      </c>
      <c r="C110" s="13">
        <f>'Week 4 Month 2'!J78</f>
        <v>0</v>
      </c>
      <c r="D110" s="13">
        <f>'Week 4 Month 2'!J79</f>
        <v>0</v>
      </c>
      <c r="E110" s="13">
        <f>'Week 4 Month 2'!J80</f>
        <v>0</v>
      </c>
      <c r="F110" s="13">
        <f>'Week 4 Month 2'!J81</f>
        <v>0</v>
      </c>
      <c r="G110" s="25">
        <f>'Week 4 Month 2'!J62</f>
        <v>0</v>
      </c>
      <c r="H110" s="25">
        <f>'Week 4 Month 2'!J66</f>
        <v>0</v>
      </c>
      <c r="I110" s="25">
        <f>'Week 4 Month 2'!J67</f>
        <v>0</v>
      </c>
    </row>
  </sheetData>
  <mergeCells count="70">
    <mergeCell ref="O20:P20"/>
    <mergeCell ref="O21:P21"/>
    <mergeCell ref="O22:P22"/>
    <mergeCell ref="G16:H16"/>
    <mergeCell ref="O16:P16"/>
    <mergeCell ref="G17:H17"/>
    <mergeCell ref="O17:P17"/>
    <mergeCell ref="G18:H18"/>
    <mergeCell ref="O18:P18"/>
    <mergeCell ref="O19:P19"/>
    <mergeCell ref="L15:N15"/>
    <mergeCell ref="O15:P15"/>
    <mergeCell ref="G11:H11"/>
    <mergeCell ref="B14:H14"/>
    <mergeCell ref="J14:P14"/>
    <mergeCell ref="B15:C16"/>
    <mergeCell ref="D15:F15"/>
    <mergeCell ref="G15:H15"/>
    <mergeCell ref="J15:K16"/>
    <mergeCell ref="O10:P10"/>
    <mergeCell ref="O11:P11"/>
    <mergeCell ref="B3:H3"/>
    <mergeCell ref="J3:P3"/>
    <mergeCell ref="B4:C5"/>
    <mergeCell ref="D4:F4"/>
    <mergeCell ref="J4:K5"/>
    <mergeCell ref="L4:N4"/>
    <mergeCell ref="O4:P4"/>
    <mergeCell ref="G4:H4"/>
    <mergeCell ref="G5:H5"/>
    <mergeCell ref="G6:H6"/>
    <mergeCell ref="G7:H7"/>
    <mergeCell ref="G8:H8"/>
    <mergeCell ref="G9:H9"/>
    <mergeCell ref="G10:H10"/>
    <mergeCell ref="O5:P5"/>
    <mergeCell ref="O6:P6"/>
    <mergeCell ref="O7:P7"/>
    <mergeCell ref="O8:P8"/>
    <mergeCell ref="O9:P9"/>
    <mergeCell ref="B55:I55"/>
    <mergeCell ref="K88:S88"/>
    <mergeCell ref="K95:O95"/>
    <mergeCell ref="K55:S55"/>
    <mergeCell ref="K61:S61"/>
    <mergeCell ref="B64:I64"/>
    <mergeCell ref="K67:S67"/>
    <mergeCell ref="A73:I73"/>
    <mergeCell ref="K74:S74"/>
    <mergeCell ref="K81:S81"/>
    <mergeCell ref="B37:I37"/>
    <mergeCell ref="K37:S37"/>
    <mergeCell ref="K43:S43"/>
    <mergeCell ref="B46:I46"/>
    <mergeCell ref="K49:S49"/>
    <mergeCell ref="G29:H29"/>
    <mergeCell ref="G30:H30"/>
    <mergeCell ref="G31:H31"/>
    <mergeCell ref="G32:H32"/>
    <mergeCell ref="G33:H33"/>
    <mergeCell ref="B26:C27"/>
    <mergeCell ref="D26:F26"/>
    <mergeCell ref="G26:H26"/>
    <mergeCell ref="G27:H27"/>
    <mergeCell ref="G28:H28"/>
    <mergeCell ref="G19:H19"/>
    <mergeCell ref="G20:H20"/>
    <mergeCell ref="G21:H21"/>
    <mergeCell ref="G22:H22"/>
    <mergeCell ref="B25:H2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'[1]1.2'!#REF!</xm:f>
          </x14:formula1>
          <xm:sqref>B83:F110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7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90" t="s">
        <v>69</v>
      </c>
      <c r="D4" s="80"/>
      <c r="E4" s="80"/>
      <c r="F4" s="80"/>
      <c r="G4" s="81"/>
      <c r="I4" s="90" t="s">
        <v>70</v>
      </c>
      <c r="J4" s="80"/>
      <c r="K4" s="80"/>
      <c r="L4" s="80"/>
      <c r="M4" s="81"/>
      <c r="N4" s="12"/>
      <c r="O4" s="90" t="s">
        <v>71</v>
      </c>
      <c r="P4" s="80"/>
      <c r="Q4" s="80"/>
      <c r="R4" s="80"/>
      <c r="S4" s="81"/>
      <c r="U4" s="12"/>
      <c r="V4" s="12"/>
    </row>
    <row r="5" spans="2:23" ht="15.75" customHeight="1" x14ac:dyDescent="0.25">
      <c r="C5" s="2" t="s">
        <v>72</v>
      </c>
      <c r="D5" s="2" t="s">
        <v>73</v>
      </c>
      <c r="E5" s="2" t="s">
        <v>74</v>
      </c>
      <c r="F5" s="2" t="s">
        <v>75</v>
      </c>
      <c r="G5" s="2" t="s">
        <v>76</v>
      </c>
      <c r="I5" s="2" t="s">
        <v>72</v>
      </c>
      <c r="J5" s="2" t="s">
        <v>73</v>
      </c>
      <c r="K5" s="2" t="s">
        <v>74</v>
      </c>
      <c r="L5" s="2" t="s">
        <v>75</v>
      </c>
      <c r="M5" s="2" t="s">
        <v>76</v>
      </c>
      <c r="N5" s="12"/>
      <c r="O5" s="2" t="s">
        <v>72</v>
      </c>
      <c r="P5" s="2" t="s">
        <v>73</v>
      </c>
      <c r="Q5" s="2" t="s">
        <v>74</v>
      </c>
      <c r="R5" s="2" t="s">
        <v>75</v>
      </c>
      <c r="S5" s="2" t="s">
        <v>76</v>
      </c>
      <c r="U5" s="12"/>
      <c r="V5" s="12"/>
    </row>
    <row r="6" spans="2:23" ht="15.75" customHeight="1" x14ac:dyDescent="0.25">
      <c r="C6" s="4">
        <v>1</v>
      </c>
      <c r="D6" s="27" t="s">
        <v>77</v>
      </c>
      <c r="E6" s="28"/>
      <c r="F6" s="28"/>
      <c r="G6" s="4">
        <f t="shared" ref="G6:G14" si="0">SUM(E6*F6)</f>
        <v>0</v>
      </c>
      <c r="I6" s="4">
        <v>1</v>
      </c>
      <c r="J6" s="27" t="s">
        <v>77</v>
      </c>
      <c r="K6" s="28"/>
      <c r="L6" s="28"/>
      <c r="M6" s="4">
        <f t="shared" ref="M6:M14" si="1">SUM(K6*L6)</f>
        <v>0</v>
      </c>
      <c r="N6" s="12"/>
      <c r="O6" s="4">
        <v>1</v>
      </c>
      <c r="P6" s="27" t="s">
        <v>77</v>
      </c>
      <c r="Q6" s="28"/>
      <c r="R6" s="28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7" t="s">
        <v>78</v>
      </c>
      <c r="E7" s="28"/>
      <c r="F7" s="28"/>
      <c r="G7" s="4">
        <f t="shared" si="0"/>
        <v>0</v>
      </c>
      <c r="I7" s="4">
        <v>2</v>
      </c>
      <c r="J7" s="27" t="s">
        <v>78</v>
      </c>
      <c r="K7" s="28"/>
      <c r="L7" s="28"/>
      <c r="M7" s="4">
        <f t="shared" si="1"/>
        <v>0</v>
      </c>
      <c r="N7" s="12"/>
      <c r="O7" s="4">
        <v>2</v>
      </c>
      <c r="P7" s="27" t="s">
        <v>78</v>
      </c>
      <c r="Q7" s="28"/>
      <c r="R7" s="28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7" t="s">
        <v>79</v>
      </c>
      <c r="E8" s="28"/>
      <c r="F8" s="28"/>
      <c r="G8" s="4">
        <f t="shared" si="0"/>
        <v>0</v>
      </c>
      <c r="I8" s="4">
        <v>3</v>
      </c>
      <c r="J8" s="27" t="s">
        <v>79</v>
      </c>
      <c r="K8" s="28"/>
      <c r="L8" s="28"/>
      <c r="M8" s="4">
        <f t="shared" si="1"/>
        <v>0</v>
      </c>
      <c r="N8" s="12"/>
      <c r="O8" s="4">
        <v>3</v>
      </c>
      <c r="P8" s="27" t="s">
        <v>79</v>
      </c>
      <c r="Q8" s="28"/>
      <c r="R8" s="28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7" t="s">
        <v>80</v>
      </c>
      <c r="E9" s="28"/>
      <c r="F9" s="28"/>
      <c r="G9" s="4">
        <f t="shared" si="0"/>
        <v>0</v>
      </c>
      <c r="I9" s="4">
        <v>4</v>
      </c>
      <c r="J9" s="27" t="s">
        <v>80</v>
      </c>
      <c r="K9" s="28"/>
      <c r="L9" s="28"/>
      <c r="M9" s="4">
        <f t="shared" si="1"/>
        <v>0</v>
      </c>
      <c r="N9" s="12"/>
      <c r="O9" s="4">
        <v>4</v>
      </c>
      <c r="P9" s="27" t="s">
        <v>80</v>
      </c>
      <c r="Q9" s="28"/>
      <c r="R9" s="28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7" t="s">
        <v>81</v>
      </c>
      <c r="E10" s="28"/>
      <c r="F10" s="28"/>
      <c r="G10" s="4">
        <f t="shared" si="0"/>
        <v>0</v>
      </c>
      <c r="I10" s="4">
        <v>5</v>
      </c>
      <c r="J10" s="27" t="s">
        <v>81</v>
      </c>
      <c r="K10" s="28"/>
      <c r="L10" s="28"/>
      <c r="M10" s="4">
        <f t="shared" si="1"/>
        <v>0</v>
      </c>
      <c r="N10" s="12"/>
      <c r="O10" s="4">
        <v>5</v>
      </c>
      <c r="P10" s="27" t="s">
        <v>81</v>
      </c>
      <c r="Q10" s="28"/>
      <c r="R10" s="28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7" t="s">
        <v>82</v>
      </c>
      <c r="E11" s="28"/>
      <c r="F11" s="28"/>
      <c r="G11" s="4">
        <f t="shared" si="0"/>
        <v>0</v>
      </c>
      <c r="I11" s="4">
        <v>6</v>
      </c>
      <c r="J11" s="27" t="s">
        <v>82</v>
      </c>
      <c r="K11" s="28"/>
      <c r="L11" s="28"/>
      <c r="M11" s="4">
        <f t="shared" si="1"/>
        <v>0</v>
      </c>
      <c r="N11" s="12"/>
      <c r="O11" s="4">
        <v>6</v>
      </c>
      <c r="P11" s="27" t="s">
        <v>82</v>
      </c>
      <c r="Q11" s="28"/>
      <c r="R11" s="28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7" t="s">
        <v>15</v>
      </c>
      <c r="E12" s="28"/>
      <c r="F12" s="28"/>
      <c r="G12" s="4">
        <f t="shared" si="0"/>
        <v>0</v>
      </c>
      <c r="I12" s="4">
        <v>7</v>
      </c>
      <c r="J12" s="27" t="s">
        <v>15</v>
      </c>
      <c r="K12" s="28"/>
      <c r="L12" s="28"/>
      <c r="M12" s="4">
        <f t="shared" si="1"/>
        <v>0</v>
      </c>
      <c r="N12" s="12"/>
      <c r="O12" s="4">
        <v>7</v>
      </c>
      <c r="P12" s="27" t="s">
        <v>15</v>
      </c>
      <c r="Q12" s="28"/>
      <c r="R12" s="28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7" t="s">
        <v>83</v>
      </c>
      <c r="E13" s="28"/>
      <c r="F13" s="28"/>
      <c r="G13" s="4">
        <f t="shared" si="0"/>
        <v>0</v>
      </c>
      <c r="I13" s="4">
        <v>8</v>
      </c>
      <c r="J13" s="27" t="s">
        <v>83</v>
      </c>
      <c r="K13" s="28"/>
      <c r="L13" s="28"/>
      <c r="M13" s="4">
        <f t="shared" si="1"/>
        <v>0</v>
      </c>
      <c r="N13" s="12"/>
      <c r="O13" s="4">
        <v>8</v>
      </c>
      <c r="P13" s="27" t="s">
        <v>83</v>
      </c>
      <c r="Q13" s="28"/>
      <c r="R13" s="28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7" t="s">
        <v>84</v>
      </c>
      <c r="E14" s="28"/>
      <c r="F14" s="28"/>
      <c r="G14" s="4">
        <f t="shared" si="0"/>
        <v>0</v>
      </c>
      <c r="I14" s="4">
        <v>9</v>
      </c>
      <c r="J14" s="27" t="s">
        <v>84</v>
      </c>
      <c r="K14" s="28"/>
      <c r="L14" s="28"/>
      <c r="M14" s="4">
        <f t="shared" si="1"/>
        <v>0</v>
      </c>
      <c r="N14" s="12"/>
      <c r="O14" s="4">
        <v>9</v>
      </c>
      <c r="P14" s="27" t="s">
        <v>84</v>
      </c>
      <c r="Q14" s="28"/>
      <c r="R14" s="28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90" t="s">
        <v>85</v>
      </c>
      <c r="D16" s="80"/>
      <c r="E16" s="80"/>
      <c r="F16" s="80"/>
      <c r="G16" s="81"/>
      <c r="I16" s="90" t="s">
        <v>86</v>
      </c>
      <c r="J16" s="80"/>
      <c r="K16" s="80"/>
      <c r="L16" s="80"/>
      <c r="M16" s="81"/>
      <c r="N16" s="12"/>
      <c r="O16" s="90" t="s">
        <v>87</v>
      </c>
      <c r="P16" s="80"/>
      <c r="Q16" s="80"/>
      <c r="R16" s="80"/>
      <c r="S16" s="81"/>
      <c r="U16" s="12"/>
      <c r="V16" s="12"/>
    </row>
    <row r="17" spans="3:22" ht="15.75" customHeight="1" x14ac:dyDescent="0.25">
      <c r="C17" s="2" t="s">
        <v>72</v>
      </c>
      <c r="D17" s="2" t="s">
        <v>73</v>
      </c>
      <c r="E17" s="2" t="s">
        <v>74</v>
      </c>
      <c r="F17" s="2" t="s">
        <v>75</v>
      </c>
      <c r="G17" s="2" t="s">
        <v>76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12"/>
      <c r="O17" s="2" t="s">
        <v>72</v>
      </c>
      <c r="P17" s="2" t="s">
        <v>73</v>
      </c>
      <c r="Q17" s="2" t="s">
        <v>74</v>
      </c>
      <c r="R17" s="2" t="s">
        <v>75</v>
      </c>
      <c r="S17" s="2" t="s">
        <v>76</v>
      </c>
      <c r="U17" s="12"/>
      <c r="V17" s="12"/>
    </row>
    <row r="18" spans="3:22" ht="15.75" customHeight="1" x14ac:dyDescent="0.25">
      <c r="C18" s="4">
        <v>1</v>
      </c>
      <c r="D18" s="27" t="s">
        <v>77</v>
      </c>
      <c r="E18" s="28"/>
      <c r="F18" s="28"/>
      <c r="G18" s="4">
        <f t="shared" ref="G18:G26" si="3">SUM(E18*F18)</f>
        <v>0</v>
      </c>
      <c r="I18" s="4">
        <v>1</v>
      </c>
      <c r="J18" s="27" t="s">
        <v>77</v>
      </c>
      <c r="K18" s="28"/>
      <c r="L18" s="28"/>
      <c r="M18" s="4">
        <f t="shared" ref="M18:M26" si="4">SUM(K18*L18)</f>
        <v>0</v>
      </c>
      <c r="N18" s="12"/>
      <c r="O18" s="4">
        <v>1</v>
      </c>
      <c r="P18" s="27" t="s">
        <v>77</v>
      </c>
      <c r="Q18" s="28"/>
      <c r="R18" s="28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7" t="s">
        <v>78</v>
      </c>
      <c r="E19" s="28"/>
      <c r="F19" s="28"/>
      <c r="G19" s="4">
        <f t="shared" si="3"/>
        <v>0</v>
      </c>
      <c r="I19" s="4">
        <v>2</v>
      </c>
      <c r="J19" s="27" t="s">
        <v>78</v>
      </c>
      <c r="K19" s="28"/>
      <c r="L19" s="28"/>
      <c r="M19" s="4">
        <f t="shared" si="4"/>
        <v>0</v>
      </c>
      <c r="N19" s="12"/>
      <c r="O19" s="4">
        <v>2</v>
      </c>
      <c r="P19" s="27" t="s">
        <v>78</v>
      </c>
      <c r="Q19" s="28"/>
      <c r="R19" s="28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7" t="s">
        <v>79</v>
      </c>
      <c r="E20" s="28"/>
      <c r="F20" s="28"/>
      <c r="G20" s="4">
        <f t="shared" si="3"/>
        <v>0</v>
      </c>
      <c r="I20" s="4">
        <v>3</v>
      </c>
      <c r="J20" s="27" t="s">
        <v>79</v>
      </c>
      <c r="K20" s="28"/>
      <c r="L20" s="28"/>
      <c r="M20" s="4">
        <f t="shared" si="4"/>
        <v>0</v>
      </c>
      <c r="N20" s="12"/>
      <c r="O20" s="4">
        <v>3</v>
      </c>
      <c r="P20" s="27" t="s">
        <v>79</v>
      </c>
      <c r="Q20" s="28"/>
      <c r="R20" s="28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7" t="s">
        <v>80</v>
      </c>
      <c r="E21" s="28"/>
      <c r="F21" s="28"/>
      <c r="G21" s="4">
        <f t="shared" si="3"/>
        <v>0</v>
      </c>
      <c r="I21" s="4">
        <v>4</v>
      </c>
      <c r="J21" s="27" t="s">
        <v>80</v>
      </c>
      <c r="K21" s="28"/>
      <c r="L21" s="28"/>
      <c r="M21" s="4">
        <f t="shared" si="4"/>
        <v>0</v>
      </c>
      <c r="N21" s="12"/>
      <c r="O21" s="4">
        <v>4</v>
      </c>
      <c r="P21" s="27" t="s">
        <v>80</v>
      </c>
      <c r="Q21" s="28"/>
      <c r="R21" s="28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7" t="s">
        <v>81</v>
      </c>
      <c r="E22" s="28"/>
      <c r="F22" s="28"/>
      <c r="G22" s="4">
        <f t="shared" si="3"/>
        <v>0</v>
      </c>
      <c r="I22" s="4">
        <v>5</v>
      </c>
      <c r="J22" s="27" t="s">
        <v>81</v>
      </c>
      <c r="K22" s="28"/>
      <c r="L22" s="28"/>
      <c r="M22" s="4">
        <f t="shared" si="4"/>
        <v>0</v>
      </c>
      <c r="N22" s="12"/>
      <c r="O22" s="4">
        <v>5</v>
      </c>
      <c r="P22" s="27" t="s">
        <v>81</v>
      </c>
      <c r="Q22" s="28"/>
      <c r="R22" s="28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7" t="s">
        <v>82</v>
      </c>
      <c r="E23" s="28"/>
      <c r="F23" s="28"/>
      <c r="G23" s="4">
        <f t="shared" si="3"/>
        <v>0</v>
      </c>
      <c r="I23" s="4">
        <v>6</v>
      </c>
      <c r="J23" s="27" t="s">
        <v>82</v>
      </c>
      <c r="K23" s="28"/>
      <c r="L23" s="28"/>
      <c r="M23" s="4">
        <f t="shared" si="4"/>
        <v>0</v>
      </c>
      <c r="N23" s="12"/>
      <c r="O23" s="4">
        <v>6</v>
      </c>
      <c r="P23" s="27" t="s">
        <v>82</v>
      </c>
      <c r="Q23" s="28"/>
      <c r="R23" s="28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7" t="s">
        <v>15</v>
      </c>
      <c r="E24" s="28"/>
      <c r="F24" s="28"/>
      <c r="G24" s="4">
        <f t="shared" si="3"/>
        <v>0</v>
      </c>
      <c r="I24" s="4">
        <v>7</v>
      </c>
      <c r="J24" s="27" t="s">
        <v>15</v>
      </c>
      <c r="K24" s="28"/>
      <c r="L24" s="28"/>
      <c r="M24" s="4">
        <f t="shared" si="4"/>
        <v>0</v>
      </c>
      <c r="N24" s="12"/>
      <c r="O24" s="4">
        <v>7</v>
      </c>
      <c r="P24" s="27" t="s">
        <v>15</v>
      </c>
      <c r="Q24" s="28"/>
      <c r="R24" s="28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7" t="s">
        <v>83</v>
      </c>
      <c r="E25" s="28"/>
      <c r="F25" s="28"/>
      <c r="G25" s="4">
        <f t="shared" si="3"/>
        <v>0</v>
      </c>
      <c r="I25" s="4">
        <v>8</v>
      </c>
      <c r="J25" s="27" t="s">
        <v>83</v>
      </c>
      <c r="K25" s="28"/>
      <c r="L25" s="28"/>
      <c r="M25" s="4">
        <f t="shared" si="4"/>
        <v>0</v>
      </c>
      <c r="N25" s="12"/>
      <c r="O25" s="4">
        <v>8</v>
      </c>
      <c r="P25" s="27" t="s">
        <v>83</v>
      </c>
      <c r="Q25" s="28"/>
      <c r="R25" s="28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7" t="s">
        <v>84</v>
      </c>
      <c r="E26" s="28"/>
      <c r="F26" s="28"/>
      <c r="G26" s="4">
        <f t="shared" si="3"/>
        <v>0</v>
      </c>
      <c r="I26" s="4">
        <v>9</v>
      </c>
      <c r="J26" s="27" t="s">
        <v>84</v>
      </c>
      <c r="K26" s="28"/>
      <c r="L26" s="28"/>
      <c r="M26" s="4">
        <f t="shared" si="4"/>
        <v>0</v>
      </c>
      <c r="N26" s="12"/>
      <c r="O26" s="4">
        <v>9</v>
      </c>
      <c r="P26" s="27" t="s">
        <v>84</v>
      </c>
      <c r="Q26" s="28"/>
      <c r="R26" s="28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90" t="s">
        <v>88</v>
      </c>
      <c r="D28" s="80"/>
      <c r="E28" s="80"/>
      <c r="F28" s="80"/>
      <c r="G28" s="81"/>
      <c r="I28" s="89" t="s">
        <v>89</v>
      </c>
      <c r="J28" s="80"/>
      <c r="K28" s="80"/>
      <c r="L28" s="81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72</v>
      </c>
      <c r="D29" s="2" t="s">
        <v>73</v>
      </c>
      <c r="E29" s="2" t="s">
        <v>74</v>
      </c>
      <c r="F29" s="2" t="s">
        <v>75</v>
      </c>
      <c r="G29" s="2" t="s">
        <v>76</v>
      </c>
      <c r="H29" s="12"/>
      <c r="I29" s="88" t="s">
        <v>90</v>
      </c>
      <c r="J29" s="81"/>
      <c r="K29" s="91"/>
      <c r="L29" s="78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7" t="s">
        <v>77</v>
      </c>
      <c r="E30" s="28"/>
      <c r="F30" s="28"/>
      <c r="G30" s="4">
        <f t="shared" ref="G30:G38" si="6">SUM(E30*F30)</f>
        <v>0</v>
      </c>
      <c r="H30" s="12"/>
      <c r="I30" s="88" t="s">
        <v>91</v>
      </c>
      <c r="J30" s="81"/>
      <c r="K30" s="91"/>
      <c r="L30" s="78"/>
      <c r="M30" s="12"/>
      <c r="N30" s="12"/>
      <c r="O30" s="12"/>
      <c r="P30" s="12"/>
      <c r="Q30" s="29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7" t="s">
        <v>78</v>
      </c>
      <c r="E31" s="28"/>
      <c r="F31" s="28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7" t="s">
        <v>79</v>
      </c>
      <c r="E32" s="28"/>
      <c r="F32" s="28"/>
      <c r="G32" s="4">
        <f t="shared" si="6"/>
        <v>0</v>
      </c>
      <c r="H32" s="12"/>
      <c r="I32" s="89" t="s">
        <v>92</v>
      </c>
      <c r="J32" s="80"/>
      <c r="K32" s="80"/>
      <c r="L32" s="81"/>
      <c r="M32" s="12"/>
      <c r="N32" s="12"/>
      <c r="O32" s="12"/>
      <c r="P32" s="12"/>
      <c r="Q32" s="29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7" t="s">
        <v>80</v>
      </c>
      <c r="E33" s="28"/>
      <c r="F33" s="28"/>
      <c r="G33" s="4">
        <f t="shared" si="6"/>
        <v>0</v>
      </c>
      <c r="H33" s="12"/>
      <c r="I33" s="88" t="s">
        <v>90</v>
      </c>
      <c r="J33" s="81"/>
      <c r="K33" s="91"/>
      <c r="L33" s="78"/>
      <c r="M33" s="12"/>
      <c r="N33" s="12"/>
      <c r="O33" s="12"/>
      <c r="P33" s="12"/>
      <c r="Q33" s="29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7" t="s">
        <v>81</v>
      </c>
      <c r="E34" s="28"/>
      <c r="F34" s="28"/>
      <c r="G34" s="4">
        <f t="shared" si="6"/>
        <v>0</v>
      </c>
      <c r="H34" s="12"/>
      <c r="I34" s="88" t="s">
        <v>91</v>
      </c>
      <c r="J34" s="81"/>
      <c r="K34" s="91"/>
      <c r="L34" s="78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7" t="s">
        <v>82</v>
      </c>
      <c r="E35" s="28"/>
      <c r="F35" s="28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7" t="s">
        <v>15</v>
      </c>
      <c r="E36" s="28"/>
      <c r="F36" s="28"/>
      <c r="G36" s="4">
        <f t="shared" si="6"/>
        <v>0</v>
      </c>
      <c r="H36" s="12"/>
      <c r="I36" s="89" t="s">
        <v>93</v>
      </c>
      <c r="J36" s="80"/>
      <c r="K36" s="80"/>
      <c r="L36" s="81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7" t="s">
        <v>83</v>
      </c>
      <c r="E37" s="28"/>
      <c r="F37" s="28"/>
      <c r="G37" s="4">
        <f t="shared" si="6"/>
        <v>0</v>
      </c>
      <c r="H37" s="12"/>
      <c r="I37" s="88" t="s">
        <v>94</v>
      </c>
      <c r="J37" s="81"/>
      <c r="K37" s="91"/>
      <c r="L37" s="78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7" t="s">
        <v>84</v>
      </c>
      <c r="E38" s="28"/>
      <c r="F38" s="28"/>
      <c r="G38" s="4">
        <f t="shared" si="6"/>
        <v>0</v>
      </c>
      <c r="H38" s="12"/>
      <c r="I38" s="88" t="s">
        <v>95</v>
      </c>
      <c r="J38" s="81"/>
      <c r="K38" s="91"/>
      <c r="L38" s="78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79" t="s">
        <v>96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/>
      <c r="V40" s="12"/>
    </row>
    <row r="41" spans="2:22" ht="15" x14ac:dyDescent="0.25">
      <c r="E41" s="85" t="s">
        <v>3</v>
      </c>
      <c r="F41" s="80"/>
      <c r="G41" s="80"/>
      <c r="H41" s="80"/>
      <c r="I41" s="80"/>
      <c r="J41" s="80"/>
      <c r="K41" s="80"/>
      <c r="L41" s="80"/>
      <c r="M41" s="81"/>
      <c r="N41" s="85" t="s">
        <v>4</v>
      </c>
      <c r="O41" s="80"/>
      <c r="P41" s="81"/>
      <c r="Q41" s="86" t="s">
        <v>5</v>
      </c>
      <c r="R41" s="78"/>
      <c r="V41" s="12"/>
    </row>
    <row r="42" spans="2:22" ht="15" x14ac:dyDescent="0.25">
      <c r="E42" s="2" t="s">
        <v>97</v>
      </c>
      <c r="F42" s="2" t="s">
        <v>98</v>
      </c>
      <c r="G42" s="2" t="s">
        <v>99</v>
      </c>
      <c r="H42" s="2" t="s">
        <v>100</v>
      </c>
      <c r="I42" s="2" t="s">
        <v>101</v>
      </c>
      <c r="J42" s="2" t="s">
        <v>102</v>
      </c>
      <c r="K42" s="2" t="s">
        <v>103</v>
      </c>
      <c r="L42" s="2" t="s">
        <v>104</v>
      </c>
      <c r="M42" s="2" t="s">
        <v>105</v>
      </c>
      <c r="N42" s="2" t="s">
        <v>6</v>
      </c>
      <c r="O42" s="2" t="s">
        <v>7</v>
      </c>
      <c r="P42" s="2" t="s">
        <v>8</v>
      </c>
      <c r="Q42" s="87" t="s">
        <v>9</v>
      </c>
      <c r="R42" s="81"/>
      <c r="V42" s="12"/>
    </row>
    <row r="43" spans="2:22" ht="15" x14ac:dyDescent="0.25">
      <c r="E43" s="3" t="s">
        <v>77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30"/>
      <c r="P43" s="4">
        <f t="shared" ref="P43:P51" si="15">M43</f>
        <v>0</v>
      </c>
      <c r="Q43" s="88">
        <f t="shared" ref="Q43:Q52" si="16">COUNTIF(G43:L43,"&gt;0")</f>
        <v>0</v>
      </c>
      <c r="R43" s="81"/>
      <c r="V43" s="12"/>
    </row>
    <row r="44" spans="2:22" ht="15" x14ac:dyDescent="0.25">
      <c r="E44" s="3" t="s">
        <v>78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30"/>
      <c r="P44" s="4">
        <f t="shared" si="15"/>
        <v>0</v>
      </c>
      <c r="Q44" s="88">
        <f t="shared" si="16"/>
        <v>0</v>
      </c>
      <c r="R44" s="81"/>
      <c r="V44" s="12"/>
    </row>
    <row r="45" spans="2:22" ht="15" x14ac:dyDescent="0.25">
      <c r="E45" s="3" t="s">
        <v>79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30"/>
      <c r="P45" s="4">
        <f t="shared" si="15"/>
        <v>0</v>
      </c>
      <c r="Q45" s="88">
        <f t="shared" si="16"/>
        <v>0</v>
      </c>
      <c r="R45" s="81"/>
      <c r="V45" s="12"/>
    </row>
    <row r="46" spans="2:22" ht="15" x14ac:dyDescent="0.25">
      <c r="E46" s="3" t="s">
        <v>80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30"/>
      <c r="P46" s="4">
        <f t="shared" si="15"/>
        <v>0</v>
      </c>
      <c r="Q46" s="88">
        <f t="shared" si="16"/>
        <v>0</v>
      </c>
      <c r="R46" s="81"/>
      <c r="V46" s="12"/>
    </row>
    <row r="47" spans="2:22" ht="15" x14ac:dyDescent="0.25">
      <c r="B47" s="12"/>
      <c r="E47" s="3" t="s">
        <v>81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30"/>
      <c r="P47" s="4">
        <f t="shared" si="15"/>
        <v>0</v>
      </c>
      <c r="Q47" s="88">
        <f t="shared" si="16"/>
        <v>0</v>
      </c>
      <c r="R47" s="81"/>
      <c r="V47" s="12"/>
    </row>
    <row r="48" spans="2:22" ht="15" x14ac:dyDescent="0.25">
      <c r="E48" s="3" t="s">
        <v>82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30"/>
      <c r="P48" s="4">
        <f t="shared" si="15"/>
        <v>0</v>
      </c>
      <c r="Q48" s="88">
        <f t="shared" si="16"/>
        <v>0</v>
      </c>
      <c r="R48" s="81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30"/>
      <c r="O49" s="30"/>
      <c r="P49" s="4">
        <f t="shared" si="15"/>
        <v>0</v>
      </c>
      <c r="Q49" s="88">
        <f t="shared" si="16"/>
        <v>0</v>
      </c>
      <c r="R49" s="81"/>
      <c r="V49" s="12"/>
    </row>
    <row r="50" spans="2:22" ht="15" x14ac:dyDescent="0.25">
      <c r="E50" s="3" t="s">
        <v>83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30"/>
      <c r="O50" s="30"/>
      <c r="P50" s="4">
        <f t="shared" si="15"/>
        <v>0</v>
      </c>
      <c r="Q50" s="88">
        <f t="shared" si="16"/>
        <v>0</v>
      </c>
      <c r="R50" s="81"/>
      <c r="V50" s="12"/>
    </row>
    <row r="51" spans="2:22" ht="15" x14ac:dyDescent="0.25">
      <c r="E51" s="3" t="s">
        <v>84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30"/>
      <c r="O51" s="30"/>
      <c r="P51" s="4">
        <f t="shared" si="15"/>
        <v>0</v>
      </c>
      <c r="Q51" s="88">
        <f t="shared" si="16"/>
        <v>0</v>
      </c>
      <c r="R51" s="81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88">
        <f t="shared" si="16"/>
        <v>0</v>
      </c>
      <c r="R52" s="81"/>
      <c r="V52" s="12"/>
    </row>
    <row r="53" spans="2:22" ht="15" x14ac:dyDescent="0.25">
      <c r="E53" s="3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7"/>
      <c r="R53" s="78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77"/>
      <c r="R54" s="78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77"/>
      <c r="R55" s="78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77"/>
      <c r="R56" s="78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77"/>
      <c r="R57" s="78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77"/>
      <c r="R58" s="78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5" x14ac:dyDescent="0.25">
      <c r="B60" s="12"/>
      <c r="C60" s="92" t="s">
        <v>106</v>
      </c>
      <c r="D60" s="80"/>
      <c r="E60" s="80"/>
      <c r="F60" s="80"/>
      <c r="G60" s="80"/>
      <c r="H60" s="80"/>
      <c r="I60" s="80"/>
      <c r="J60" s="80"/>
      <c r="K60" s="81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34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43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4.25" x14ac:dyDescent="0.2">
      <c r="B63" s="12"/>
      <c r="C63" s="44"/>
      <c r="D63" s="44"/>
      <c r="E63" s="44"/>
      <c r="F63" s="44"/>
      <c r="G63" s="44"/>
      <c r="H63" s="44"/>
      <c r="I63" s="44"/>
      <c r="J63" s="44"/>
      <c r="K63" s="44"/>
      <c r="L63" s="12"/>
      <c r="S63" s="12"/>
      <c r="T63" s="12"/>
      <c r="U63" s="12"/>
      <c r="V63" s="12"/>
    </row>
    <row r="64" spans="2:22" ht="15" x14ac:dyDescent="0.25">
      <c r="C64" s="89" t="s">
        <v>107</v>
      </c>
      <c r="D64" s="80"/>
      <c r="E64" s="80"/>
      <c r="F64" s="80"/>
      <c r="G64" s="80"/>
      <c r="H64" s="80"/>
      <c r="I64" s="80"/>
      <c r="J64" s="80"/>
      <c r="K64" s="81"/>
      <c r="T64" s="12"/>
      <c r="U64" s="12"/>
      <c r="V64" s="12"/>
    </row>
    <row r="65" spans="2:22" ht="15" x14ac:dyDescent="0.25">
      <c r="C65" s="16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17"/>
      <c r="E66" s="17"/>
      <c r="F66" s="17"/>
      <c r="G66" s="17"/>
      <c r="H66" s="17"/>
      <c r="I66" s="17"/>
      <c r="J66" s="45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9"/>
      <c r="E67" s="17"/>
      <c r="F67" s="19"/>
      <c r="G67" s="17"/>
      <c r="H67" s="17"/>
      <c r="I67" s="19"/>
      <c r="J67" s="46"/>
      <c r="K67" s="4">
        <f t="shared" si="24"/>
        <v>0</v>
      </c>
      <c r="T67" s="12"/>
      <c r="U67" s="12"/>
      <c r="V67" s="12"/>
    </row>
    <row r="68" spans="2:22" ht="14.25" x14ac:dyDescent="0.2">
      <c r="C68" s="47"/>
      <c r="D68" s="47"/>
      <c r="E68" s="47"/>
      <c r="F68" s="47"/>
      <c r="G68" s="47"/>
      <c r="H68" s="47"/>
      <c r="I68" s="47"/>
      <c r="J68" s="47"/>
      <c r="K68" s="47"/>
      <c r="R68" s="12"/>
      <c r="S68" s="12"/>
      <c r="T68" s="12"/>
      <c r="U68" s="12"/>
      <c r="V68" s="12"/>
    </row>
    <row r="69" spans="2:22" ht="15" x14ac:dyDescent="0.25">
      <c r="C69" s="89" t="s">
        <v>36</v>
      </c>
      <c r="D69" s="80"/>
      <c r="E69" s="80"/>
      <c r="F69" s="80"/>
      <c r="G69" s="80"/>
      <c r="H69" s="80"/>
      <c r="I69" s="80"/>
      <c r="J69" s="80"/>
      <c r="K69" s="81"/>
      <c r="R69" s="12"/>
      <c r="S69" s="12"/>
      <c r="T69" s="12"/>
      <c r="U69" s="12"/>
      <c r="V69" s="12"/>
    </row>
    <row r="70" spans="2:22" ht="15" x14ac:dyDescent="0.25">
      <c r="C70" s="16"/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0" t="s">
        <v>29</v>
      </c>
      <c r="R70" s="12"/>
      <c r="S70" s="12"/>
      <c r="T70" s="12"/>
      <c r="U70" s="12"/>
      <c r="V70" s="12"/>
    </row>
    <row r="71" spans="2:22" ht="15" x14ac:dyDescent="0.25">
      <c r="C71" s="13" t="s">
        <v>37</v>
      </c>
      <c r="D71" s="17"/>
      <c r="E71" s="17"/>
      <c r="F71" s="17"/>
      <c r="G71" s="17"/>
      <c r="H71" s="17"/>
      <c r="I71" s="17"/>
      <c r="J71" s="45"/>
      <c r="K71" s="4">
        <f t="shared" ref="K71:K73" si="25">SUM(D71:J71)</f>
        <v>0</v>
      </c>
      <c r="R71" s="12"/>
      <c r="S71" s="12"/>
      <c r="T71" s="12"/>
      <c r="U71" s="12"/>
      <c r="V71" s="12"/>
    </row>
    <row r="72" spans="2:22" ht="15" x14ac:dyDescent="0.25">
      <c r="C72" s="13" t="s">
        <v>38</v>
      </c>
      <c r="D72" s="17"/>
      <c r="E72" s="17"/>
      <c r="F72" s="17"/>
      <c r="G72" s="17"/>
      <c r="H72" s="17"/>
      <c r="I72" s="17"/>
      <c r="J72" s="45"/>
      <c r="K72" s="4">
        <f t="shared" si="25"/>
        <v>0</v>
      </c>
      <c r="R72" s="12"/>
      <c r="S72" s="12"/>
      <c r="T72" s="12"/>
      <c r="U72" s="12"/>
      <c r="V72" s="12"/>
    </row>
    <row r="73" spans="2:22" ht="15" x14ac:dyDescent="0.25">
      <c r="C73" s="13" t="s">
        <v>39</v>
      </c>
      <c r="D73" s="19">
        <f t="shared" ref="D73:J73" si="26">D72*D71</f>
        <v>0</v>
      </c>
      <c r="E73" s="19">
        <f t="shared" si="26"/>
        <v>0</v>
      </c>
      <c r="F73" s="19">
        <f t="shared" si="26"/>
        <v>0</v>
      </c>
      <c r="G73" s="19">
        <f t="shared" si="26"/>
        <v>0</v>
      </c>
      <c r="H73" s="19">
        <f t="shared" si="26"/>
        <v>0</v>
      </c>
      <c r="I73" s="19">
        <f t="shared" si="26"/>
        <v>0</v>
      </c>
      <c r="J73" s="19">
        <f t="shared" si="26"/>
        <v>0</v>
      </c>
      <c r="K73" s="4">
        <f t="shared" si="25"/>
        <v>0</v>
      </c>
      <c r="R73" s="12"/>
      <c r="S73" s="12"/>
      <c r="T73" s="12"/>
      <c r="U73" s="12"/>
      <c r="V73" s="12"/>
    </row>
    <row r="74" spans="2:22" ht="14.25" x14ac:dyDescent="0.2">
      <c r="C74" s="47"/>
      <c r="D74" s="47"/>
      <c r="E74" s="47"/>
      <c r="F74" s="47"/>
      <c r="G74" s="47"/>
      <c r="H74" s="47"/>
      <c r="I74" s="47"/>
      <c r="J74" s="47"/>
      <c r="K74" s="47"/>
      <c r="R74" s="12"/>
      <c r="S74" s="12"/>
      <c r="T74" s="12"/>
      <c r="U74" s="12"/>
      <c r="V74" s="12"/>
    </row>
    <row r="75" spans="2:22" ht="15" x14ac:dyDescent="0.25">
      <c r="B75" s="12"/>
      <c r="C75" s="92" t="s">
        <v>20</v>
      </c>
      <c r="D75" s="80"/>
      <c r="E75" s="80"/>
      <c r="F75" s="80"/>
      <c r="G75" s="80"/>
      <c r="H75" s="80"/>
      <c r="I75" s="80"/>
      <c r="J75" s="81"/>
      <c r="K75" s="44"/>
      <c r="L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2:22" ht="15" x14ac:dyDescent="0.25">
      <c r="B76" s="12"/>
      <c r="C76" s="48">
        <v>43835</v>
      </c>
      <c r="D76" s="2" t="s">
        <v>22</v>
      </c>
      <c r="E76" s="2" t="s">
        <v>23</v>
      </c>
      <c r="F76" s="2" t="s">
        <v>24</v>
      </c>
      <c r="G76" s="2" t="s">
        <v>25</v>
      </c>
      <c r="H76" s="2" t="s">
        <v>26</v>
      </c>
      <c r="I76" s="2" t="s">
        <v>27</v>
      </c>
      <c r="J76" s="2" t="s">
        <v>28</v>
      </c>
      <c r="K76" s="44"/>
      <c r="L76" s="29" t="s">
        <v>143</v>
      </c>
      <c r="N76" s="12"/>
      <c r="O76" s="12"/>
      <c r="P76" s="12"/>
      <c r="Q76" s="12"/>
      <c r="R76" s="12"/>
      <c r="S76" s="12"/>
      <c r="T76" s="12"/>
      <c r="U76" s="12"/>
      <c r="V76" s="12"/>
    </row>
    <row r="77" spans="2:22" ht="15" x14ac:dyDescent="0.25">
      <c r="B77" s="12"/>
      <c r="C77" s="3" t="s">
        <v>30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44"/>
      <c r="L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2:22" ht="15" x14ac:dyDescent="0.25">
      <c r="B78" s="12"/>
      <c r="C78" s="3" t="s">
        <v>31</v>
      </c>
      <c r="D78" s="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44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2:22" ht="15" x14ac:dyDescent="0.25">
      <c r="B79" s="12"/>
      <c r="C79" s="7" t="s">
        <v>32</v>
      </c>
      <c r="D79" s="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44"/>
      <c r="L79" s="12"/>
      <c r="M79" s="12"/>
      <c r="N79" s="29"/>
      <c r="O79" s="12"/>
      <c r="P79" s="12"/>
      <c r="Q79" s="12"/>
    </row>
    <row r="80" spans="2:22" ht="15" x14ac:dyDescent="0.25">
      <c r="B80" s="12"/>
      <c r="C80" s="3" t="s">
        <v>33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44"/>
      <c r="L80" s="12"/>
      <c r="M80" s="12"/>
      <c r="N80" s="12"/>
      <c r="O80" s="12"/>
      <c r="P80" s="12"/>
      <c r="Q80" s="12"/>
    </row>
    <row r="81" spans="2:17" ht="15" x14ac:dyDescent="0.25">
      <c r="B81" s="12"/>
      <c r="C81" s="3" t="s">
        <v>34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44"/>
      <c r="L81" s="12"/>
      <c r="M81" s="12"/>
      <c r="N81" s="12"/>
      <c r="O81" s="12"/>
      <c r="P81" s="12"/>
      <c r="Q81" s="12"/>
    </row>
    <row r="82" spans="2:17" ht="12.75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7" ht="12.75" x14ac:dyDescent="0.2">
      <c r="B83" s="12"/>
      <c r="C83" s="12"/>
      <c r="D83" s="38" t="s">
        <v>33</v>
      </c>
      <c r="E83" s="38"/>
      <c r="F83" s="38"/>
      <c r="G83" s="12"/>
      <c r="H83" s="38" t="s">
        <v>110</v>
      </c>
      <c r="I83" s="38"/>
      <c r="J83" s="38"/>
      <c r="K83" s="12"/>
      <c r="L83" s="38" t="s">
        <v>30</v>
      </c>
      <c r="M83" s="38"/>
      <c r="N83" s="38"/>
    </row>
    <row r="84" spans="2:17" ht="12.75" x14ac:dyDescent="0.2">
      <c r="B84" s="12"/>
      <c r="C84" s="39">
        <v>0</v>
      </c>
      <c r="D84" s="40" t="s">
        <v>111</v>
      </c>
      <c r="E84" s="12"/>
      <c r="F84" s="12"/>
      <c r="G84" s="39">
        <v>0</v>
      </c>
      <c r="H84" s="40" t="s">
        <v>111</v>
      </c>
      <c r="I84" s="12"/>
      <c r="J84" s="12"/>
      <c r="K84" s="39">
        <v>0</v>
      </c>
      <c r="L84" s="40" t="s">
        <v>112</v>
      </c>
      <c r="M84" s="12"/>
      <c r="N84" s="12"/>
    </row>
    <row r="85" spans="2:17" ht="12.75" x14ac:dyDescent="0.2">
      <c r="B85" s="12"/>
      <c r="C85" s="39">
        <v>1</v>
      </c>
      <c r="D85" s="40" t="s">
        <v>113</v>
      </c>
      <c r="E85" s="12"/>
      <c r="F85" s="12"/>
      <c r="G85" s="39">
        <v>1</v>
      </c>
      <c r="H85" s="40" t="s">
        <v>114</v>
      </c>
      <c r="I85" s="12"/>
      <c r="J85" s="12"/>
      <c r="K85" s="39">
        <v>1</v>
      </c>
      <c r="L85" s="40" t="s">
        <v>115</v>
      </c>
      <c r="M85" s="12"/>
      <c r="N85" s="12"/>
    </row>
    <row r="86" spans="2:17" ht="12.75" x14ac:dyDescent="0.2">
      <c r="B86" s="12"/>
      <c r="C86" s="39">
        <v>2</v>
      </c>
      <c r="D86" s="40" t="s">
        <v>116</v>
      </c>
      <c r="E86" s="12"/>
      <c r="F86" s="12"/>
      <c r="G86" s="39">
        <v>2</v>
      </c>
      <c r="H86" s="40" t="s">
        <v>117</v>
      </c>
      <c r="I86" s="12"/>
      <c r="J86" s="12"/>
      <c r="K86" s="39">
        <v>2</v>
      </c>
      <c r="L86" s="40" t="s">
        <v>118</v>
      </c>
      <c r="M86" s="12"/>
      <c r="N86" s="12"/>
    </row>
    <row r="87" spans="2:17" ht="12.75" x14ac:dyDescent="0.2">
      <c r="B87" s="12"/>
      <c r="C87" s="39">
        <v>3</v>
      </c>
      <c r="D87" s="40" t="s">
        <v>119</v>
      </c>
      <c r="E87" s="12"/>
      <c r="F87" s="12"/>
      <c r="G87" s="39">
        <v>3</v>
      </c>
      <c r="H87" s="40" t="s">
        <v>120</v>
      </c>
      <c r="I87" s="12"/>
      <c r="J87" s="12"/>
      <c r="K87" s="39">
        <v>3</v>
      </c>
      <c r="L87" s="40" t="s">
        <v>121</v>
      </c>
      <c r="M87" s="12"/>
      <c r="N87" s="12"/>
    </row>
    <row r="88" spans="2:17" ht="12.75" x14ac:dyDescent="0.2">
      <c r="B88" s="12"/>
      <c r="C88" s="39">
        <v>4</v>
      </c>
      <c r="D88" s="40" t="s">
        <v>122</v>
      </c>
      <c r="E88" s="12"/>
      <c r="F88" s="12"/>
      <c r="G88" s="39">
        <v>4</v>
      </c>
      <c r="H88" s="40" t="s">
        <v>123</v>
      </c>
      <c r="I88" s="12"/>
      <c r="J88" s="12"/>
      <c r="K88" s="39">
        <v>4</v>
      </c>
      <c r="L88" s="40" t="s">
        <v>124</v>
      </c>
      <c r="M88" s="12"/>
      <c r="N88" s="12"/>
    </row>
    <row r="89" spans="2:17" ht="12.75" x14ac:dyDescent="0.2">
      <c r="B89" s="12"/>
      <c r="C89" s="39">
        <v>5</v>
      </c>
      <c r="D89" s="40" t="s">
        <v>125</v>
      </c>
      <c r="E89" s="12"/>
      <c r="F89" s="12"/>
      <c r="G89" s="39">
        <v>5</v>
      </c>
      <c r="H89" s="40" t="s">
        <v>126</v>
      </c>
      <c r="I89" s="12"/>
      <c r="J89" s="12"/>
      <c r="K89" s="39">
        <v>5</v>
      </c>
      <c r="L89" s="12" t="s">
        <v>127</v>
      </c>
      <c r="M89" s="12"/>
      <c r="N89" s="12"/>
    </row>
    <row r="90" spans="2:17" ht="12.75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2:17" ht="12.75" x14ac:dyDescent="0.2">
      <c r="B91" s="12"/>
      <c r="C91" s="12"/>
      <c r="D91" s="41" t="s">
        <v>32</v>
      </c>
      <c r="E91" s="38"/>
      <c r="F91" s="38"/>
      <c r="G91" s="12"/>
      <c r="H91" s="12"/>
      <c r="I91" s="38" t="s">
        <v>128</v>
      </c>
      <c r="J91" s="38"/>
      <c r="K91" s="38"/>
      <c r="L91" s="12"/>
      <c r="M91" s="12"/>
      <c r="N91" s="12"/>
    </row>
    <row r="92" spans="2:17" ht="12.75" x14ac:dyDescent="0.2">
      <c r="B92" s="12"/>
      <c r="C92" s="39">
        <v>0</v>
      </c>
      <c r="D92" s="40" t="s">
        <v>129</v>
      </c>
      <c r="E92" s="12"/>
      <c r="F92" s="12"/>
      <c r="G92" s="12"/>
      <c r="H92" s="39">
        <v>0</v>
      </c>
      <c r="I92" s="40" t="s">
        <v>130</v>
      </c>
      <c r="J92" s="12"/>
      <c r="K92" s="12"/>
      <c r="L92" s="12"/>
      <c r="M92" s="12"/>
      <c r="N92" s="12"/>
    </row>
    <row r="93" spans="2:17" ht="12.75" x14ac:dyDescent="0.2">
      <c r="B93" s="12"/>
      <c r="C93" s="39">
        <v>1</v>
      </c>
      <c r="D93" s="40" t="s">
        <v>131</v>
      </c>
      <c r="E93" s="12"/>
      <c r="F93" s="12"/>
      <c r="G93" s="12"/>
      <c r="H93" s="39">
        <v>1</v>
      </c>
      <c r="I93" s="40" t="s">
        <v>132</v>
      </c>
      <c r="J93" s="12"/>
      <c r="K93" s="12"/>
      <c r="L93" s="12"/>
      <c r="M93" s="12"/>
      <c r="N93" s="12"/>
    </row>
    <row r="94" spans="2:17" ht="12.75" x14ac:dyDescent="0.2">
      <c r="B94" s="12"/>
      <c r="C94" s="39">
        <v>2</v>
      </c>
      <c r="D94" s="40" t="s">
        <v>133</v>
      </c>
      <c r="E94" s="12"/>
      <c r="F94" s="12"/>
      <c r="G94" s="12"/>
      <c r="H94" s="39">
        <v>2</v>
      </c>
      <c r="I94" s="40" t="s">
        <v>134</v>
      </c>
      <c r="J94" s="12"/>
      <c r="K94" s="12"/>
      <c r="L94" s="12"/>
      <c r="M94" s="12"/>
      <c r="N94" s="12"/>
    </row>
    <row r="95" spans="2:17" ht="12.75" x14ac:dyDescent="0.2">
      <c r="B95" s="12"/>
      <c r="C95" s="39">
        <v>3</v>
      </c>
      <c r="D95" s="40" t="s">
        <v>135</v>
      </c>
      <c r="E95" s="12"/>
      <c r="F95" s="12"/>
      <c r="G95" s="12"/>
      <c r="H95" s="39">
        <v>3</v>
      </c>
      <c r="I95" s="12" t="s">
        <v>136</v>
      </c>
      <c r="J95" s="12"/>
      <c r="K95" s="12"/>
      <c r="L95" s="12"/>
      <c r="M95" s="12"/>
      <c r="N95" s="12"/>
    </row>
    <row r="96" spans="2:17" ht="12.75" x14ac:dyDescent="0.2">
      <c r="B96" s="12"/>
      <c r="C96" s="39">
        <v>4</v>
      </c>
      <c r="D96" s="40" t="s">
        <v>137</v>
      </c>
      <c r="E96" s="12"/>
      <c r="F96" s="12"/>
      <c r="G96" s="12"/>
      <c r="H96" s="39">
        <v>4</v>
      </c>
      <c r="I96" s="12" t="s">
        <v>138</v>
      </c>
      <c r="J96" s="12"/>
      <c r="K96" s="12"/>
      <c r="L96" s="12"/>
      <c r="M96" s="12"/>
      <c r="N96" s="12"/>
    </row>
    <row r="97" spans="2:17" ht="12.75" x14ac:dyDescent="0.2">
      <c r="B97" s="12"/>
      <c r="C97" s="39">
        <v>5</v>
      </c>
      <c r="D97" s="40" t="s">
        <v>139</v>
      </c>
      <c r="E97" s="12"/>
      <c r="F97" s="12"/>
      <c r="G97" s="12"/>
      <c r="H97" s="39">
        <v>5</v>
      </c>
      <c r="I97" s="40" t="s">
        <v>140</v>
      </c>
      <c r="J97" s="12"/>
      <c r="K97" s="12"/>
      <c r="L97" s="12"/>
      <c r="M97" s="12"/>
      <c r="N97" s="12"/>
    </row>
    <row r="98" spans="2:17" ht="12.75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110" spans="2:17" ht="15" x14ac:dyDescent="0.25">
      <c r="J110" s="3" t="s">
        <v>30</v>
      </c>
      <c r="K110" s="3" t="s">
        <v>31</v>
      </c>
      <c r="L110" s="7" t="s">
        <v>32</v>
      </c>
      <c r="M110" s="3" t="s">
        <v>33</v>
      </c>
      <c r="N110" s="3" t="s">
        <v>34</v>
      </c>
      <c r="O110" s="3" t="s">
        <v>43</v>
      </c>
      <c r="P110" s="7" t="s">
        <v>44</v>
      </c>
      <c r="Q110" s="7" t="s">
        <v>45</v>
      </c>
    </row>
    <row r="111" spans="2:17" ht="15" x14ac:dyDescent="0.25">
      <c r="I111" s="2" t="s">
        <v>22</v>
      </c>
      <c r="J111" s="13">
        <f>D77</f>
        <v>0</v>
      </c>
      <c r="K111" s="4">
        <f>D78</f>
        <v>0</v>
      </c>
      <c r="L111" s="4">
        <f>D79</f>
        <v>0</v>
      </c>
      <c r="M111" s="13">
        <f>D80</f>
        <v>0</v>
      </c>
      <c r="N111" s="13">
        <f>D81</f>
        <v>0</v>
      </c>
      <c r="O111" s="13">
        <f>D62</f>
        <v>0</v>
      </c>
      <c r="P111" s="13">
        <f>D66</f>
        <v>0</v>
      </c>
      <c r="Q111" s="13">
        <f>D67</f>
        <v>0</v>
      </c>
    </row>
    <row r="112" spans="2:17" ht="15" x14ac:dyDescent="0.25">
      <c r="I112" s="2" t="s">
        <v>23</v>
      </c>
      <c r="J112" s="13">
        <f>E77</f>
        <v>0</v>
      </c>
      <c r="K112" s="4">
        <f>E78</f>
        <v>0</v>
      </c>
      <c r="L112" s="4">
        <f>E79</f>
        <v>0</v>
      </c>
      <c r="M112" s="13">
        <f>E80</f>
        <v>0</v>
      </c>
      <c r="N112" s="13">
        <f>E81</f>
        <v>0</v>
      </c>
      <c r="O112" s="13">
        <f>E62</f>
        <v>0</v>
      </c>
      <c r="P112" s="13">
        <f>E66</f>
        <v>0</v>
      </c>
      <c r="Q112" s="13">
        <f>E67</f>
        <v>0</v>
      </c>
    </row>
    <row r="113" spans="9:17" ht="15" x14ac:dyDescent="0.25">
      <c r="I113" s="2" t="s">
        <v>24</v>
      </c>
      <c r="J113" s="4">
        <f>F77</f>
        <v>0</v>
      </c>
      <c r="K113" s="4">
        <f>F78</f>
        <v>0</v>
      </c>
      <c r="L113" s="4">
        <f>F79</f>
        <v>0</v>
      </c>
      <c r="M113" s="13">
        <f>F80</f>
        <v>0</v>
      </c>
      <c r="N113" s="13">
        <f>F81</f>
        <v>0</v>
      </c>
      <c r="O113" s="13">
        <f>F62</f>
        <v>0</v>
      </c>
      <c r="P113" s="13">
        <f>F66</f>
        <v>0</v>
      </c>
      <c r="Q113" s="13">
        <f>F67</f>
        <v>0</v>
      </c>
    </row>
    <row r="114" spans="9:17" ht="15" x14ac:dyDescent="0.25">
      <c r="I114" s="2" t="s">
        <v>25</v>
      </c>
      <c r="J114" s="4">
        <f>G77</f>
        <v>0</v>
      </c>
      <c r="K114" s="4">
        <f>G78</f>
        <v>0</v>
      </c>
      <c r="L114" s="4">
        <f>G79</f>
        <v>0</v>
      </c>
      <c r="M114" s="13">
        <f>G80</f>
        <v>0</v>
      </c>
      <c r="N114" s="13">
        <f>G81</f>
        <v>0</v>
      </c>
      <c r="O114" s="13">
        <f>G62</f>
        <v>0</v>
      </c>
      <c r="P114" s="13">
        <f>G66</f>
        <v>0</v>
      </c>
      <c r="Q114" s="13">
        <f>G67</f>
        <v>0</v>
      </c>
    </row>
    <row r="115" spans="9:17" ht="15" x14ac:dyDescent="0.25">
      <c r="I115" s="2" t="s">
        <v>26</v>
      </c>
      <c r="J115" s="4">
        <f>H77</f>
        <v>0</v>
      </c>
      <c r="K115" s="4">
        <f>H78</f>
        <v>0</v>
      </c>
      <c r="L115" s="4">
        <f>H79</f>
        <v>0</v>
      </c>
      <c r="M115" s="13">
        <f>H80</f>
        <v>0</v>
      </c>
      <c r="N115" s="13">
        <f>H81</f>
        <v>0</v>
      </c>
      <c r="O115" s="13">
        <f>H62</f>
        <v>0</v>
      </c>
      <c r="P115" s="13">
        <f>H66</f>
        <v>0</v>
      </c>
      <c r="Q115" s="13">
        <f>H67</f>
        <v>0</v>
      </c>
    </row>
    <row r="116" spans="9:17" ht="15" x14ac:dyDescent="0.25">
      <c r="I116" s="2" t="s">
        <v>27</v>
      </c>
      <c r="J116" s="4">
        <f>I77</f>
        <v>0</v>
      </c>
      <c r="K116" s="13">
        <f>I78</f>
        <v>0</v>
      </c>
      <c r="L116" s="13">
        <f>I79</f>
        <v>0</v>
      </c>
      <c r="M116" s="13">
        <f>I80</f>
        <v>0</v>
      </c>
      <c r="N116" s="13">
        <f>I81</f>
        <v>0</v>
      </c>
      <c r="O116" s="13">
        <f>I62</f>
        <v>0</v>
      </c>
      <c r="P116" s="13">
        <f>I66</f>
        <v>0</v>
      </c>
      <c r="Q116" s="13">
        <f>I67</f>
        <v>0</v>
      </c>
    </row>
    <row r="117" spans="9:17" ht="15" x14ac:dyDescent="0.25">
      <c r="I117" s="2" t="s">
        <v>28</v>
      </c>
      <c r="J117" s="13">
        <f>J77</f>
        <v>0</v>
      </c>
      <c r="K117" s="13">
        <f>J78</f>
        <v>0</v>
      </c>
      <c r="L117" s="13">
        <f>J79</f>
        <v>0</v>
      </c>
      <c r="M117" s="13">
        <f>J80</f>
        <v>0</v>
      </c>
      <c r="N117" s="13">
        <f>J81</f>
        <v>0</v>
      </c>
      <c r="O117" s="13">
        <f>J62</f>
        <v>0</v>
      </c>
      <c r="P117" s="13">
        <f>J66</f>
        <v>0</v>
      </c>
      <c r="Q117" s="13">
        <f>J67</f>
        <v>0</v>
      </c>
    </row>
  </sheetData>
  <mergeCells count="47">
    <mergeCell ref="C64:K64"/>
    <mergeCell ref="C69:K69"/>
    <mergeCell ref="C75:J75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7:J81">
      <formula1>$C$84:$C$89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'[1]1.2'!#REF!</xm:f>
          </x14:formula1>
          <xm:sqref>J111:N117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7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90" t="s">
        <v>69</v>
      </c>
      <c r="D4" s="80"/>
      <c r="E4" s="80"/>
      <c r="F4" s="80"/>
      <c r="G4" s="81"/>
      <c r="I4" s="90" t="s">
        <v>70</v>
      </c>
      <c r="J4" s="80"/>
      <c r="K4" s="80"/>
      <c r="L4" s="80"/>
      <c r="M4" s="81"/>
      <c r="N4" s="12"/>
      <c r="O4" s="90" t="s">
        <v>71</v>
      </c>
      <c r="P4" s="80"/>
      <c r="Q4" s="80"/>
      <c r="R4" s="80"/>
      <c r="S4" s="81"/>
      <c r="U4" s="12"/>
      <c r="V4" s="12"/>
    </row>
    <row r="5" spans="2:23" ht="15.75" customHeight="1" x14ac:dyDescent="0.25">
      <c r="C5" s="2" t="s">
        <v>72</v>
      </c>
      <c r="D5" s="2" t="s">
        <v>73</v>
      </c>
      <c r="E5" s="2" t="s">
        <v>74</v>
      </c>
      <c r="F5" s="2" t="s">
        <v>75</v>
      </c>
      <c r="G5" s="2" t="s">
        <v>76</v>
      </c>
      <c r="I5" s="2" t="s">
        <v>72</v>
      </c>
      <c r="J5" s="2" t="s">
        <v>73</v>
      </c>
      <c r="K5" s="2" t="s">
        <v>74</v>
      </c>
      <c r="L5" s="2" t="s">
        <v>75</v>
      </c>
      <c r="M5" s="2" t="s">
        <v>76</v>
      </c>
      <c r="N5" s="12"/>
      <c r="O5" s="2" t="s">
        <v>72</v>
      </c>
      <c r="P5" s="2" t="s">
        <v>73</v>
      </c>
      <c r="Q5" s="2" t="s">
        <v>74</v>
      </c>
      <c r="R5" s="2" t="s">
        <v>75</v>
      </c>
      <c r="S5" s="2" t="s">
        <v>76</v>
      </c>
      <c r="U5" s="12"/>
      <c r="V5" s="12"/>
    </row>
    <row r="6" spans="2:23" ht="15.75" customHeight="1" x14ac:dyDescent="0.25">
      <c r="C6" s="4">
        <v>1</v>
      </c>
      <c r="D6" s="27" t="s">
        <v>77</v>
      </c>
      <c r="E6" s="28"/>
      <c r="F6" s="28"/>
      <c r="G6" s="4">
        <f t="shared" ref="G6:G14" si="0">SUM(E6*F6)</f>
        <v>0</v>
      </c>
      <c r="I6" s="4">
        <v>1</v>
      </c>
      <c r="J6" s="27" t="s">
        <v>77</v>
      </c>
      <c r="K6" s="28"/>
      <c r="L6" s="28"/>
      <c r="M6" s="4">
        <f t="shared" ref="M6:M14" si="1">SUM(K6*L6)</f>
        <v>0</v>
      </c>
      <c r="N6" s="12"/>
      <c r="O6" s="4">
        <v>1</v>
      </c>
      <c r="P6" s="27" t="s">
        <v>77</v>
      </c>
      <c r="Q6" s="28"/>
      <c r="R6" s="28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7" t="s">
        <v>78</v>
      </c>
      <c r="E7" s="28"/>
      <c r="F7" s="28"/>
      <c r="G7" s="4">
        <f t="shared" si="0"/>
        <v>0</v>
      </c>
      <c r="I7" s="4">
        <v>2</v>
      </c>
      <c r="J7" s="27" t="s">
        <v>78</v>
      </c>
      <c r="K7" s="28"/>
      <c r="L7" s="28"/>
      <c r="M7" s="4">
        <f t="shared" si="1"/>
        <v>0</v>
      </c>
      <c r="N7" s="12"/>
      <c r="O7" s="4">
        <v>2</v>
      </c>
      <c r="P7" s="27" t="s">
        <v>78</v>
      </c>
      <c r="Q7" s="28"/>
      <c r="R7" s="28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7" t="s">
        <v>79</v>
      </c>
      <c r="E8" s="28"/>
      <c r="F8" s="28"/>
      <c r="G8" s="4">
        <f t="shared" si="0"/>
        <v>0</v>
      </c>
      <c r="I8" s="4">
        <v>3</v>
      </c>
      <c r="J8" s="27" t="s">
        <v>79</v>
      </c>
      <c r="K8" s="28"/>
      <c r="L8" s="28"/>
      <c r="M8" s="4">
        <f t="shared" si="1"/>
        <v>0</v>
      </c>
      <c r="N8" s="12"/>
      <c r="O8" s="4">
        <v>3</v>
      </c>
      <c r="P8" s="27" t="s">
        <v>79</v>
      </c>
      <c r="Q8" s="28"/>
      <c r="R8" s="28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7" t="s">
        <v>80</v>
      </c>
      <c r="E9" s="28"/>
      <c r="F9" s="28"/>
      <c r="G9" s="4">
        <f t="shared" si="0"/>
        <v>0</v>
      </c>
      <c r="I9" s="4">
        <v>4</v>
      </c>
      <c r="J9" s="27" t="s">
        <v>80</v>
      </c>
      <c r="K9" s="28"/>
      <c r="L9" s="28"/>
      <c r="M9" s="4">
        <f t="shared" si="1"/>
        <v>0</v>
      </c>
      <c r="N9" s="12"/>
      <c r="O9" s="4">
        <v>4</v>
      </c>
      <c r="P9" s="27" t="s">
        <v>80</v>
      </c>
      <c r="Q9" s="28"/>
      <c r="R9" s="28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7" t="s">
        <v>81</v>
      </c>
      <c r="E10" s="28"/>
      <c r="F10" s="28"/>
      <c r="G10" s="4">
        <f t="shared" si="0"/>
        <v>0</v>
      </c>
      <c r="I10" s="4">
        <v>5</v>
      </c>
      <c r="J10" s="27" t="s">
        <v>81</v>
      </c>
      <c r="K10" s="28"/>
      <c r="L10" s="28"/>
      <c r="M10" s="4">
        <f t="shared" si="1"/>
        <v>0</v>
      </c>
      <c r="N10" s="12"/>
      <c r="O10" s="4">
        <v>5</v>
      </c>
      <c r="P10" s="27" t="s">
        <v>81</v>
      </c>
      <c r="Q10" s="28"/>
      <c r="R10" s="28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7" t="s">
        <v>82</v>
      </c>
      <c r="E11" s="28"/>
      <c r="F11" s="28"/>
      <c r="G11" s="4">
        <f t="shared" si="0"/>
        <v>0</v>
      </c>
      <c r="I11" s="4">
        <v>6</v>
      </c>
      <c r="J11" s="27" t="s">
        <v>82</v>
      </c>
      <c r="K11" s="28"/>
      <c r="L11" s="28"/>
      <c r="M11" s="4">
        <f t="shared" si="1"/>
        <v>0</v>
      </c>
      <c r="N11" s="12"/>
      <c r="O11" s="4">
        <v>6</v>
      </c>
      <c r="P11" s="27" t="s">
        <v>82</v>
      </c>
      <c r="Q11" s="28"/>
      <c r="R11" s="28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7" t="s">
        <v>15</v>
      </c>
      <c r="E12" s="28"/>
      <c r="F12" s="28"/>
      <c r="G12" s="4">
        <f t="shared" si="0"/>
        <v>0</v>
      </c>
      <c r="I12" s="4">
        <v>7</v>
      </c>
      <c r="J12" s="27" t="s">
        <v>15</v>
      </c>
      <c r="K12" s="28"/>
      <c r="L12" s="28"/>
      <c r="M12" s="4">
        <f t="shared" si="1"/>
        <v>0</v>
      </c>
      <c r="N12" s="12"/>
      <c r="O12" s="4">
        <v>7</v>
      </c>
      <c r="P12" s="27" t="s">
        <v>15</v>
      </c>
      <c r="Q12" s="28"/>
      <c r="R12" s="28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7" t="s">
        <v>83</v>
      </c>
      <c r="E13" s="28"/>
      <c r="F13" s="28"/>
      <c r="G13" s="4">
        <f t="shared" si="0"/>
        <v>0</v>
      </c>
      <c r="I13" s="4">
        <v>8</v>
      </c>
      <c r="J13" s="27" t="s">
        <v>83</v>
      </c>
      <c r="K13" s="28"/>
      <c r="L13" s="28"/>
      <c r="M13" s="4">
        <f t="shared" si="1"/>
        <v>0</v>
      </c>
      <c r="N13" s="12"/>
      <c r="O13" s="4">
        <v>8</v>
      </c>
      <c r="P13" s="27" t="s">
        <v>83</v>
      </c>
      <c r="Q13" s="28"/>
      <c r="R13" s="28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7" t="s">
        <v>84</v>
      </c>
      <c r="E14" s="28"/>
      <c r="F14" s="28"/>
      <c r="G14" s="4">
        <f t="shared" si="0"/>
        <v>0</v>
      </c>
      <c r="I14" s="4">
        <v>9</v>
      </c>
      <c r="J14" s="27" t="s">
        <v>84</v>
      </c>
      <c r="K14" s="28"/>
      <c r="L14" s="28"/>
      <c r="M14" s="4">
        <f t="shared" si="1"/>
        <v>0</v>
      </c>
      <c r="N14" s="12"/>
      <c r="O14" s="4">
        <v>9</v>
      </c>
      <c r="P14" s="27" t="s">
        <v>84</v>
      </c>
      <c r="Q14" s="28"/>
      <c r="R14" s="28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90" t="s">
        <v>85</v>
      </c>
      <c r="D16" s="80"/>
      <c r="E16" s="80"/>
      <c r="F16" s="80"/>
      <c r="G16" s="81"/>
      <c r="I16" s="90" t="s">
        <v>86</v>
      </c>
      <c r="J16" s="80"/>
      <c r="K16" s="80"/>
      <c r="L16" s="80"/>
      <c r="M16" s="81"/>
      <c r="N16" s="12"/>
      <c r="O16" s="90" t="s">
        <v>87</v>
      </c>
      <c r="P16" s="80"/>
      <c r="Q16" s="80"/>
      <c r="R16" s="80"/>
      <c r="S16" s="81"/>
      <c r="U16" s="12"/>
      <c r="V16" s="12"/>
    </row>
    <row r="17" spans="3:22" ht="15.75" customHeight="1" x14ac:dyDescent="0.25">
      <c r="C17" s="2" t="s">
        <v>72</v>
      </c>
      <c r="D17" s="2" t="s">
        <v>73</v>
      </c>
      <c r="E17" s="2" t="s">
        <v>74</v>
      </c>
      <c r="F17" s="2" t="s">
        <v>75</v>
      </c>
      <c r="G17" s="2" t="s">
        <v>76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12"/>
      <c r="O17" s="2" t="s">
        <v>72</v>
      </c>
      <c r="P17" s="2" t="s">
        <v>73</v>
      </c>
      <c r="Q17" s="2" t="s">
        <v>74</v>
      </c>
      <c r="R17" s="2" t="s">
        <v>75</v>
      </c>
      <c r="S17" s="2" t="s">
        <v>76</v>
      </c>
      <c r="U17" s="12"/>
      <c r="V17" s="12"/>
    </row>
    <row r="18" spans="3:22" ht="15.75" customHeight="1" x14ac:dyDescent="0.25">
      <c r="C18" s="4">
        <v>1</v>
      </c>
      <c r="D18" s="27" t="s">
        <v>77</v>
      </c>
      <c r="E18" s="28"/>
      <c r="F18" s="28"/>
      <c r="G18" s="4">
        <f t="shared" ref="G18:G26" si="3">SUM(E18*F18)</f>
        <v>0</v>
      </c>
      <c r="I18" s="4">
        <v>1</v>
      </c>
      <c r="J18" s="27" t="s">
        <v>77</v>
      </c>
      <c r="K18" s="28"/>
      <c r="L18" s="28"/>
      <c r="M18" s="4">
        <f t="shared" ref="M18:M26" si="4">SUM(K18*L18)</f>
        <v>0</v>
      </c>
      <c r="N18" s="12"/>
      <c r="O18" s="4">
        <v>1</v>
      </c>
      <c r="P18" s="27" t="s">
        <v>77</v>
      </c>
      <c r="Q18" s="28"/>
      <c r="R18" s="28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7" t="s">
        <v>78</v>
      </c>
      <c r="E19" s="28"/>
      <c r="F19" s="28"/>
      <c r="G19" s="4">
        <f t="shared" si="3"/>
        <v>0</v>
      </c>
      <c r="I19" s="4">
        <v>2</v>
      </c>
      <c r="J19" s="27" t="s">
        <v>78</v>
      </c>
      <c r="K19" s="28"/>
      <c r="L19" s="28"/>
      <c r="M19" s="4">
        <f t="shared" si="4"/>
        <v>0</v>
      </c>
      <c r="N19" s="12"/>
      <c r="O19" s="4">
        <v>2</v>
      </c>
      <c r="P19" s="27" t="s">
        <v>78</v>
      </c>
      <c r="Q19" s="28"/>
      <c r="R19" s="28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7" t="s">
        <v>79</v>
      </c>
      <c r="E20" s="28"/>
      <c r="F20" s="28"/>
      <c r="G20" s="4">
        <f t="shared" si="3"/>
        <v>0</v>
      </c>
      <c r="I20" s="4">
        <v>3</v>
      </c>
      <c r="J20" s="27" t="s">
        <v>79</v>
      </c>
      <c r="K20" s="28"/>
      <c r="L20" s="28"/>
      <c r="M20" s="4">
        <f t="shared" si="4"/>
        <v>0</v>
      </c>
      <c r="N20" s="12"/>
      <c r="O20" s="4">
        <v>3</v>
      </c>
      <c r="P20" s="27" t="s">
        <v>79</v>
      </c>
      <c r="Q20" s="28"/>
      <c r="R20" s="28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7" t="s">
        <v>80</v>
      </c>
      <c r="E21" s="28"/>
      <c r="F21" s="28"/>
      <c r="G21" s="4">
        <f t="shared" si="3"/>
        <v>0</v>
      </c>
      <c r="I21" s="4">
        <v>4</v>
      </c>
      <c r="J21" s="27" t="s">
        <v>80</v>
      </c>
      <c r="K21" s="28"/>
      <c r="L21" s="28"/>
      <c r="M21" s="4">
        <f t="shared" si="4"/>
        <v>0</v>
      </c>
      <c r="N21" s="12"/>
      <c r="O21" s="4">
        <v>4</v>
      </c>
      <c r="P21" s="27" t="s">
        <v>80</v>
      </c>
      <c r="Q21" s="28"/>
      <c r="R21" s="28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7" t="s">
        <v>81</v>
      </c>
      <c r="E22" s="28"/>
      <c r="F22" s="28"/>
      <c r="G22" s="4">
        <f t="shared" si="3"/>
        <v>0</v>
      </c>
      <c r="I22" s="4">
        <v>5</v>
      </c>
      <c r="J22" s="27" t="s">
        <v>81</v>
      </c>
      <c r="K22" s="28"/>
      <c r="L22" s="28"/>
      <c r="M22" s="4">
        <f t="shared" si="4"/>
        <v>0</v>
      </c>
      <c r="N22" s="12"/>
      <c r="O22" s="4">
        <v>5</v>
      </c>
      <c r="P22" s="27" t="s">
        <v>81</v>
      </c>
      <c r="Q22" s="28"/>
      <c r="R22" s="28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7" t="s">
        <v>82</v>
      </c>
      <c r="E23" s="28"/>
      <c r="F23" s="28"/>
      <c r="G23" s="4">
        <f t="shared" si="3"/>
        <v>0</v>
      </c>
      <c r="I23" s="4">
        <v>6</v>
      </c>
      <c r="J23" s="27" t="s">
        <v>82</v>
      </c>
      <c r="K23" s="28"/>
      <c r="L23" s="28"/>
      <c r="M23" s="4">
        <f t="shared" si="4"/>
        <v>0</v>
      </c>
      <c r="N23" s="12"/>
      <c r="O23" s="4">
        <v>6</v>
      </c>
      <c r="P23" s="27" t="s">
        <v>82</v>
      </c>
      <c r="Q23" s="28"/>
      <c r="R23" s="28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7" t="s">
        <v>15</v>
      </c>
      <c r="E24" s="28"/>
      <c r="F24" s="28"/>
      <c r="G24" s="4">
        <f t="shared" si="3"/>
        <v>0</v>
      </c>
      <c r="I24" s="4">
        <v>7</v>
      </c>
      <c r="J24" s="27" t="s">
        <v>15</v>
      </c>
      <c r="K24" s="28"/>
      <c r="L24" s="28"/>
      <c r="M24" s="4">
        <f t="shared" si="4"/>
        <v>0</v>
      </c>
      <c r="N24" s="12"/>
      <c r="O24" s="4">
        <v>7</v>
      </c>
      <c r="P24" s="27" t="s">
        <v>15</v>
      </c>
      <c r="Q24" s="28"/>
      <c r="R24" s="28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7" t="s">
        <v>83</v>
      </c>
      <c r="E25" s="28"/>
      <c r="F25" s="28"/>
      <c r="G25" s="4">
        <f t="shared" si="3"/>
        <v>0</v>
      </c>
      <c r="I25" s="4">
        <v>8</v>
      </c>
      <c r="J25" s="27" t="s">
        <v>83</v>
      </c>
      <c r="K25" s="28"/>
      <c r="L25" s="28"/>
      <c r="M25" s="4">
        <f t="shared" si="4"/>
        <v>0</v>
      </c>
      <c r="N25" s="12"/>
      <c r="O25" s="4">
        <v>8</v>
      </c>
      <c r="P25" s="27" t="s">
        <v>83</v>
      </c>
      <c r="Q25" s="28"/>
      <c r="R25" s="28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7" t="s">
        <v>84</v>
      </c>
      <c r="E26" s="28"/>
      <c r="F26" s="28"/>
      <c r="G26" s="4">
        <f t="shared" si="3"/>
        <v>0</v>
      </c>
      <c r="I26" s="4">
        <v>9</v>
      </c>
      <c r="J26" s="27" t="s">
        <v>84</v>
      </c>
      <c r="K26" s="28"/>
      <c r="L26" s="28"/>
      <c r="M26" s="4">
        <f t="shared" si="4"/>
        <v>0</v>
      </c>
      <c r="N26" s="12"/>
      <c r="O26" s="4">
        <v>9</v>
      </c>
      <c r="P26" s="27" t="s">
        <v>84</v>
      </c>
      <c r="Q26" s="28"/>
      <c r="R26" s="28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90" t="s">
        <v>88</v>
      </c>
      <c r="D28" s="80"/>
      <c r="E28" s="80"/>
      <c r="F28" s="80"/>
      <c r="G28" s="81"/>
      <c r="I28" s="89" t="s">
        <v>89</v>
      </c>
      <c r="J28" s="80"/>
      <c r="K28" s="80"/>
      <c r="L28" s="81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72</v>
      </c>
      <c r="D29" s="2" t="s">
        <v>73</v>
      </c>
      <c r="E29" s="2" t="s">
        <v>74</v>
      </c>
      <c r="F29" s="2" t="s">
        <v>75</v>
      </c>
      <c r="G29" s="2" t="s">
        <v>76</v>
      </c>
      <c r="H29" s="12"/>
      <c r="I29" s="88" t="s">
        <v>90</v>
      </c>
      <c r="J29" s="81"/>
      <c r="K29" s="91"/>
      <c r="L29" s="78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7" t="s">
        <v>77</v>
      </c>
      <c r="E30" s="28"/>
      <c r="F30" s="28"/>
      <c r="G30" s="4">
        <f t="shared" ref="G30:G38" si="6">SUM(E30*F30)</f>
        <v>0</v>
      </c>
      <c r="H30" s="12"/>
      <c r="I30" s="88" t="s">
        <v>91</v>
      </c>
      <c r="J30" s="81"/>
      <c r="K30" s="91"/>
      <c r="L30" s="78"/>
      <c r="M30" s="12"/>
      <c r="N30" s="12"/>
      <c r="O30" s="12"/>
      <c r="P30" s="12"/>
      <c r="Q30" s="29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7" t="s">
        <v>78</v>
      </c>
      <c r="E31" s="28"/>
      <c r="F31" s="28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7" t="s">
        <v>79</v>
      </c>
      <c r="E32" s="28"/>
      <c r="F32" s="28"/>
      <c r="G32" s="4">
        <f t="shared" si="6"/>
        <v>0</v>
      </c>
      <c r="H32" s="12"/>
      <c r="I32" s="89" t="s">
        <v>92</v>
      </c>
      <c r="J32" s="80"/>
      <c r="K32" s="80"/>
      <c r="L32" s="81"/>
      <c r="M32" s="12"/>
      <c r="N32" s="12"/>
      <c r="O32" s="12"/>
      <c r="P32" s="12"/>
      <c r="Q32" s="29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7" t="s">
        <v>80</v>
      </c>
      <c r="E33" s="28"/>
      <c r="F33" s="28"/>
      <c r="G33" s="4">
        <f t="shared" si="6"/>
        <v>0</v>
      </c>
      <c r="H33" s="12"/>
      <c r="I33" s="88" t="s">
        <v>90</v>
      </c>
      <c r="J33" s="81"/>
      <c r="K33" s="91"/>
      <c r="L33" s="78"/>
      <c r="M33" s="12"/>
      <c r="N33" s="12"/>
      <c r="O33" s="12"/>
      <c r="P33" s="12"/>
      <c r="Q33" s="29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7" t="s">
        <v>81</v>
      </c>
      <c r="E34" s="28"/>
      <c r="F34" s="28"/>
      <c r="G34" s="4">
        <f t="shared" si="6"/>
        <v>0</v>
      </c>
      <c r="H34" s="12"/>
      <c r="I34" s="88" t="s">
        <v>91</v>
      </c>
      <c r="J34" s="81"/>
      <c r="K34" s="91"/>
      <c r="L34" s="78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7" t="s">
        <v>82</v>
      </c>
      <c r="E35" s="28"/>
      <c r="F35" s="28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7" t="s">
        <v>15</v>
      </c>
      <c r="E36" s="28"/>
      <c r="F36" s="28"/>
      <c r="G36" s="4">
        <f t="shared" si="6"/>
        <v>0</v>
      </c>
      <c r="H36" s="12"/>
      <c r="I36" s="89" t="s">
        <v>93</v>
      </c>
      <c r="J36" s="80"/>
      <c r="K36" s="80"/>
      <c r="L36" s="81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7" t="s">
        <v>83</v>
      </c>
      <c r="E37" s="28"/>
      <c r="F37" s="28"/>
      <c r="G37" s="4">
        <f t="shared" si="6"/>
        <v>0</v>
      </c>
      <c r="H37" s="12"/>
      <c r="I37" s="88" t="s">
        <v>94</v>
      </c>
      <c r="J37" s="81"/>
      <c r="K37" s="91"/>
      <c r="L37" s="78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7" t="s">
        <v>84</v>
      </c>
      <c r="E38" s="28"/>
      <c r="F38" s="28"/>
      <c r="G38" s="4">
        <f t="shared" si="6"/>
        <v>0</v>
      </c>
      <c r="H38" s="12"/>
      <c r="I38" s="88" t="s">
        <v>95</v>
      </c>
      <c r="J38" s="81"/>
      <c r="K38" s="91"/>
      <c r="L38" s="78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79" t="s">
        <v>96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/>
      <c r="V40" s="12"/>
    </row>
    <row r="41" spans="2:22" ht="15" x14ac:dyDescent="0.25">
      <c r="E41" s="85" t="s">
        <v>3</v>
      </c>
      <c r="F41" s="80"/>
      <c r="G41" s="80"/>
      <c r="H41" s="80"/>
      <c r="I41" s="80"/>
      <c r="J41" s="80"/>
      <c r="K41" s="80"/>
      <c r="L41" s="80"/>
      <c r="M41" s="81"/>
      <c r="N41" s="85" t="s">
        <v>4</v>
      </c>
      <c r="O41" s="80"/>
      <c r="P41" s="81"/>
      <c r="Q41" s="86" t="s">
        <v>5</v>
      </c>
      <c r="R41" s="78"/>
      <c r="V41" s="12"/>
    </row>
    <row r="42" spans="2:22" ht="15" x14ac:dyDescent="0.25">
      <c r="E42" s="2" t="s">
        <v>97</v>
      </c>
      <c r="F42" s="2" t="s">
        <v>98</v>
      </c>
      <c r="G42" s="2" t="s">
        <v>99</v>
      </c>
      <c r="H42" s="2" t="s">
        <v>100</v>
      </c>
      <c r="I42" s="2" t="s">
        <v>101</v>
      </c>
      <c r="J42" s="2" t="s">
        <v>102</v>
      </c>
      <c r="K42" s="2" t="s">
        <v>103</v>
      </c>
      <c r="L42" s="2" t="s">
        <v>104</v>
      </c>
      <c r="M42" s="2" t="s">
        <v>105</v>
      </c>
      <c r="N42" s="2" t="s">
        <v>6</v>
      </c>
      <c r="O42" s="2" t="s">
        <v>7</v>
      </c>
      <c r="P42" s="2" t="s">
        <v>8</v>
      </c>
      <c r="Q42" s="87" t="s">
        <v>9</v>
      </c>
      <c r="R42" s="81"/>
      <c r="V42" s="12"/>
    </row>
    <row r="43" spans="2:22" ht="15" x14ac:dyDescent="0.25">
      <c r="E43" s="3" t="s">
        <v>77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30"/>
      <c r="P43" s="4">
        <f t="shared" ref="P43:P51" si="15">M43</f>
        <v>0</v>
      </c>
      <c r="Q43" s="88">
        <f t="shared" ref="Q43:Q52" si="16">COUNTIF(G43:L43,"&gt;0")</f>
        <v>0</v>
      </c>
      <c r="R43" s="81"/>
      <c r="V43" s="12"/>
    </row>
    <row r="44" spans="2:22" ht="15" x14ac:dyDescent="0.25">
      <c r="E44" s="3" t="s">
        <v>78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30"/>
      <c r="P44" s="4">
        <f t="shared" si="15"/>
        <v>0</v>
      </c>
      <c r="Q44" s="88">
        <f t="shared" si="16"/>
        <v>0</v>
      </c>
      <c r="R44" s="81"/>
      <c r="V44" s="12"/>
    </row>
    <row r="45" spans="2:22" ht="15" x14ac:dyDescent="0.25">
      <c r="E45" s="3" t="s">
        <v>79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30"/>
      <c r="P45" s="4">
        <f t="shared" si="15"/>
        <v>0</v>
      </c>
      <c r="Q45" s="88">
        <f t="shared" si="16"/>
        <v>0</v>
      </c>
      <c r="R45" s="81"/>
      <c r="V45" s="12"/>
    </row>
    <row r="46" spans="2:22" ht="15" x14ac:dyDescent="0.25">
      <c r="E46" s="3" t="s">
        <v>80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30"/>
      <c r="P46" s="4">
        <f t="shared" si="15"/>
        <v>0</v>
      </c>
      <c r="Q46" s="88">
        <f t="shared" si="16"/>
        <v>0</v>
      </c>
      <c r="R46" s="81"/>
      <c r="V46" s="12"/>
    </row>
    <row r="47" spans="2:22" ht="15" x14ac:dyDescent="0.25">
      <c r="B47" s="12"/>
      <c r="E47" s="3" t="s">
        <v>81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30"/>
      <c r="P47" s="4">
        <f t="shared" si="15"/>
        <v>0</v>
      </c>
      <c r="Q47" s="88">
        <f t="shared" si="16"/>
        <v>0</v>
      </c>
      <c r="R47" s="81"/>
      <c r="V47" s="12"/>
    </row>
    <row r="48" spans="2:22" ht="15" x14ac:dyDescent="0.25">
      <c r="E48" s="3" t="s">
        <v>82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30"/>
      <c r="P48" s="4">
        <f t="shared" si="15"/>
        <v>0</v>
      </c>
      <c r="Q48" s="88">
        <f t="shared" si="16"/>
        <v>0</v>
      </c>
      <c r="R48" s="81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30"/>
      <c r="O49" s="30"/>
      <c r="P49" s="4">
        <f t="shared" si="15"/>
        <v>0</v>
      </c>
      <c r="Q49" s="88">
        <f t="shared" si="16"/>
        <v>0</v>
      </c>
      <c r="R49" s="81"/>
      <c r="V49" s="12"/>
    </row>
    <row r="50" spans="2:22" ht="15" x14ac:dyDescent="0.25">
      <c r="E50" s="3" t="s">
        <v>83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30"/>
      <c r="O50" s="30"/>
      <c r="P50" s="4">
        <f t="shared" si="15"/>
        <v>0</v>
      </c>
      <c r="Q50" s="88">
        <f t="shared" si="16"/>
        <v>0</v>
      </c>
      <c r="R50" s="81"/>
      <c r="V50" s="12"/>
    </row>
    <row r="51" spans="2:22" ht="15" x14ac:dyDescent="0.25">
      <c r="E51" s="3" t="s">
        <v>84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30"/>
      <c r="O51" s="30"/>
      <c r="P51" s="4">
        <f t="shared" si="15"/>
        <v>0</v>
      </c>
      <c r="Q51" s="88">
        <f t="shared" si="16"/>
        <v>0</v>
      </c>
      <c r="R51" s="81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88">
        <f t="shared" si="16"/>
        <v>0</v>
      </c>
      <c r="R52" s="81"/>
      <c r="V52" s="12"/>
    </row>
    <row r="53" spans="2:22" ht="15" x14ac:dyDescent="0.25">
      <c r="E53" s="3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7"/>
      <c r="R53" s="78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77"/>
      <c r="R54" s="78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77"/>
      <c r="R55" s="78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77"/>
      <c r="R56" s="78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77"/>
      <c r="R57" s="78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77"/>
      <c r="R58" s="78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79" t="s">
        <v>106</v>
      </c>
      <c r="D60" s="80"/>
      <c r="E60" s="80"/>
      <c r="F60" s="80"/>
      <c r="G60" s="80"/>
      <c r="H60" s="80"/>
      <c r="I60" s="80"/>
      <c r="J60" s="80"/>
      <c r="K60" s="81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43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89" t="s">
        <v>107</v>
      </c>
      <c r="D64" s="80"/>
      <c r="E64" s="80"/>
      <c r="F64" s="80"/>
      <c r="G64" s="80"/>
      <c r="H64" s="80"/>
      <c r="I64" s="80"/>
      <c r="J64" s="80"/>
      <c r="K64" s="81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B66" s="1" t="s">
        <v>144</v>
      </c>
      <c r="C66" s="4">
        <v>80</v>
      </c>
      <c r="D66" s="32"/>
      <c r="E66" s="32"/>
      <c r="F66" s="32"/>
      <c r="G66" s="32"/>
      <c r="H66" s="32"/>
      <c r="I66" s="32"/>
      <c r="J66" s="33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32"/>
      <c r="F67" s="11"/>
      <c r="G67" s="11"/>
      <c r="H67" s="32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5" x14ac:dyDescent="0.25">
      <c r="C69" s="89" t="s">
        <v>36</v>
      </c>
      <c r="D69" s="80"/>
      <c r="E69" s="80"/>
      <c r="F69" s="80"/>
      <c r="G69" s="80"/>
      <c r="H69" s="80"/>
      <c r="I69" s="80"/>
      <c r="J69" s="80"/>
      <c r="K69" s="81"/>
      <c r="R69" s="12"/>
      <c r="S69" s="12"/>
      <c r="T69" s="12"/>
      <c r="U69" s="12"/>
      <c r="V69" s="12"/>
    </row>
    <row r="70" spans="2:22" ht="15" x14ac:dyDescent="0.25">
      <c r="C70" s="34"/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0" t="s">
        <v>29</v>
      </c>
      <c r="R70" s="12"/>
      <c r="S70" s="12"/>
      <c r="T70" s="12"/>
      <c r="U70" s="12"/>
      <c r="V70" s="12"/>
    </row>
    <row r="71" spans="2:22" ht="15" x14ac:dyDescent="0.25">
      <c r="C71" s="13" t="s">
        <v>37</v>
      </c>
      <c r="D71" s="17"/>
      <c r="E71" s="17"/>
      <c r="F71" s="17"/>
      <c r="G71" s="17"/>
      <c r="H71" s="17"/>
      <c r="I71" s="17"/>
      <c r="J71" s="45"/>
      <c r="K71" s="4">
        <f t="shared" ref="K71:K73" si="25">SUM(D71:J71)</f>
        <v>0</v>
      </c>
      <c r="R71" s="12"/>
      <c r="S71" s="12"/>
      <c r="T71" s="12"/>
      <c r="U71" s="12"/>
      <c r="V71" s="12"/>
    </row>
    <row r="72" spans="2:22" ht="15" x14ac:dyDescent="0.25">
      <c r="C72" s="13" t="s">
        <v>38</v>
      </c>
      <c r="D72" s="17"/>
      <c r="E72" s="17"/>
      <c r="F72" s="17"/>
      <c r="G72" s="17"/>
      <c r="H72" s="17"/>
      <c r="I72" s="17"/>
      <c r="J72" s="45"/>
      <c r="K72" s="4">
        <f t="shared" si="25"/>
        <v>0</v>
      </c>
      <c r="R72" s="12"/>
      <c r="S72" s="12"/>
      <c r="T72" s="12"/>
      <c r="U72" s="12"/>
      <c r="V72" s="12"/>
    </row>
    <row r="73" spans="2:22" ht="15" x14ac:dyDescent="0.25">
      <c r="C73" s="13" t="s">
        <v>39</v>
      </c>
      <c r="D73" s="19">
        <f t="shared" ref="D73:J73" si="26">D72*D71</f>
        <v>0</v>
      </c>
      <c r="E73" s="19">
        <f t="shared" si="26"/>
        <v>0</v>
      </c>
      <c r="F73" s="19">
        <f t="shared" si="26"/>
        <v>0</v>
      </c>
      <c r="G73" s="19">
        <f t="shared" si="26"/>
        <v>0</v>
      </c>
      <c r="H73" s="19">
        <f t="shared" si="26"/>
        <v>0</v>
      </c>
      <c r="I73" s="19">
        <f t="shared" si="26"/>
        <v>0</v>
      </c>
      <c r="J73" s="19">
        <f t="shared" si="26"/>
        <v>0</v>
      </c>
      <c r="K73" s="4">
        <f t="shared" si="25"/>
        <v>0</v>
      </c>
      <c r="R73" s="12"/>
      <c r="S73" s="12"/>
      <c r="T73" s="12"/>
      <c r="U73" s="12"/>
      <c r="V73" s="12"/>
    </row>
    <row r="74" spans="2:22" ht="12.75" x14ac:dyDescent="0.2">
      <c r="R74" s="12"/>
      <c r="S74" s="12"/>
      <c r="T74" s="12"/>
      <c r="U74" s="12"/>
      <c r="V74" s="12"/>
    </row>
    <row r="75" spans="2:22" ht="18.75" x14ac:dyDescent="0.3">
      <c r="B75" s="12"/>
      <c r="C75" s="79" t="s">
        <v>20</v>
      </c>
      <c r="D75" s="80"/>
      <c r="E75" s="80"/>
      <c r="F75" s="80"/>
      <c r="G75" s="80"/>
      <c r="H75" s="80"/>
      <c r="I75" s="80"/>
      <c r="J75" s="81"/>
      <c r="K75" s="12"/>
      <c r="L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2:22" ht="15" x14ac:dyDescent="0.25">
      <c r="B76" s="12"/>
      <c r="C76" s="8">
        <v>43835</v>
      </c>
      <c r="D76" s="2" t="s">
        <v>22</v>
      </c>
      <c r="E76" s="2" t="s">
        <v>23</v>
      </c>
      <c r="F76" s="2" t="s">
        <v>24</v>
      </c>
      <c r="G76" s="2" t="s">
        <v>25</v>
      </c>
      <c r="H76" s="2" t="s">
        <v>26</v>
      </c>
      <c r="I76" s="2" t="s">
        <v>27</v>
      </c>
      <c r="J76" s="2" t="s">
        <v>28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2:22" ht="15" x14ac:dyDescent="0.25">
      <c r="B77" s="12"/>
      <c r="C77" s="3" t="s">
        <v>30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2"/>
      <c r="L77" s="29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2:22" ht="15" x14ac:dyDescent="0.25">
      <c r="B78" s="12"/>
      <c r="C78" s="3" t="s">
        <v>31</v>
      </c>
      <c r="D78" s="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2"/>
      <c r="L78" s="29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2:22" ht="15" x14ac:dyDescent="0.25">
      <c r="B79" s="12"/>
      <c r="C79" s="7" t="s">
        <v>32</v>
      </c>
      <c r="D79" s="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2"/>
      <c r="L79" s="12"/>
      <c r="M79" s="12"/>
      <c r="N79" s="29"/>
      <c r="O79" s="12"/>
      <c r="P79" s="12"/>
      <c r="Q79" s="12"/>
    </row>
    <row r="80" spans="2:22" ht="15" x14ac:dyDescent="0.25">
      <c r="B80" s="12"/>
      <c r="C80" s="3" t="s">
        <v>33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2"/>
      <c r="L80" s="12"/>
      <c r="M80" s="12"/>
      <c r="N80" s="12"/>
      <c r="O80" s="12"/>
      <c r="P80" s="12"/>
      <c r="Q80" s="12"/>
    </row>
    <row r="81" spans="2:17" ht="15" x14ac:dyDescent="0.25">
      <c r="B81" s="12"/>
      <c r="C81" s="3" t="s">
        <v>34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2"/>
      <c r="L81" s="12"/>
      <c r="M81" s="12"/>
      <c r="N81" s="12"/>
      <c r="O81" s="12"/>
      <c r="P81" s="12"/>
      <c r="Q81" s="12"/>
    </row>
    <row r="82" spans="2:17" ht="12.75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7" ht="12.75" x14ac:dyDescent="0.2">
      <c r="B83" s="12"/>
      <c r="C83" s="12"/>
      <c r="D83" s="38" t="s">
        <v>33</v>
      </c>
      <c r="E83" s="38"/>
      <c r="F83" s="38"/>
      <c r="G83" s="12"/>
      <c r="H83" s="38" t="s">
        <v>110</v>
      </c>
      <c r="I83" s="38"/>
      <c r="J83" s="38"/>
      <c r="K83" s="12"/>
      <c r="L83" s="38" t="s">
        <v>30</v>
      </c>
      <c r="M83" s="38"/>
      <c r="N83" s="38"/>
    </row>
    <row r="84" spans="2:17" ht="12.75" x14ac:dyDescent="0.2">
      <c r="B84" s="12"/>
      <c r="C84" s="39">
        <v>0</v>
      </c>
      <c r="D84" s="40" t="s">
        <v>111</v>
      </c>
      <c r="E84" s="12"/>
      <c r="F84" s="12"/>
      <c r="G84" s="39">
        <v>0</v>
      </c>
      <c r="H84" s="40" t="s">
        <v>111</v>
      </c>
      <c r="I84" s="12"/>
      <c r="J84" s="12"/>
      <c r="K84" s="39">
        <v>0</v>
      </c>
      <c r="L84" s="40" t="s">
        <v>112</v>
      </c>
      <c r="M84" s="12"/>
      <c r="N84" s="12"/>
    </row>
    <row r="85" spans="2:17" ht="12.75" x14ac:dyDescent="0.2">
      <c r="B85" s="12"/>
      <c r="C85" s="39">
        <v>1</v>
      </c>
      <c r="D85" s="40" t="s">
        <v>113</v>
      </c>
      <c r="E85" s="12"/>
      <c r="F85" s="12"/>
      <c r="G85" s="39">
        <v>1</v>
      </c>
      <c r="H85" s="40" t="s">
        <v>114</v>
      </c>
      <c r="I85" s="12"/>
      <c r="J85" s="12"/>
      <c r="K85" s="39">
        <v>1</v>
      </c>
      <c r="L85" s="40" t="s">
        <v>115</v>
      </c>
      <c r="M85" s="12"/>
      <c r="N85" s="12"/>
    </row>
    <row r="86" spans="2:17" ht="12.75" x14ac:dyDescent="0.2">
      <c r="B86" s="12"/>
      <c r="C86" s="39">
        <v>2</v>
      </c>
      <c r="D86" s="40" t="s">
        <v>116</v>
      </c>
      <c r="E86" s="12"/>
      <c r="F86" s="12"/>
      <c r="G86" s="39">
        <v>2</v>
      </c>
      <c r="H86" s="40" t="s">
        <v>117</v>
      </c>
      <c r="I86" s="12"/>
      <c r="J86" s="12"/>
      <c r="K86" s="39">
        <v>2</v>
      </c>
      <c r="L86" s="40" t="s">
        <v>118</v>
      </c>
      <c r="M86" s="12"/>
      <c r="N86" s="12"/>
    </row>
    <row r="87" spans="2:17" ht="12.75" x14ac:dyDescent="0.2">
      <c r="B87" s="12"/>
      <c r="C87" s="39">
        <v>3</v>
      </c>
      <c r="D87" s="40" t="s">
        <v>119</v>
      </c>
      <c r="E87" s="12"/>
      <c r="F87" s="12"/>
      <c r="G87" s="39">
        <v>3</v>
      </c>
      <c r="H87" s="40" t="s">
        <v>120</v>
      </c>
      <c r="I87" s="12"/>
      <c r="J87" s="12"/>
      <c r="K87" s="39">
        <v>3</v>
      </c>
      <c r="L87" s="40" t="s">
        <v>121</v>
      </c>
      <c r="M87" s="12"/>
      <c r="N87" s="12"/>
    </row>
    <row r="88" spans="2:17" ht="12.75" x14ac:dyDescent="0.2">
      <c r="B88" s="12"/>
      <c r="C88" s="39">
        <v>4</v>
      </c>
      <c r="D88" s="40" t="s">
        <v>122</v>
      </c>
      <c r="E88" s="12"/>
      <c r="F88" s="12"/>
      <c r="G88" s="39">
        <v>4</v>
      </c>
      <c r="H88" s="40" t="s">
        <v>123</v>
      </c>
      <c r="I88" s="12"/>
      <c r="J88" s="12"/>
      <c r="K88" s="39">
        <v>4</v>
      </c>
      <c r="L88" s="40" t="s">
        <v>124</v>
      </c>
      <c r="M88" s="12"/>
      <c r="N88" s="12"/>
    </row>
    <row r="89" spans="2:17" ht="12.75" x14ac:dyDescent="0.2">
      <c r="B89" s="12"/>
      <c r="C89" s="39">
        <v>5</v>
      </c>
      <c r="D89" s="40" t="s">
        <v>125</v>
      </c>
      <c r="E89" s="12"/>
      <c r="F89" s="12"/>
      <c r="G89" s="39">
        <v>5</v>
      </c>
      <c r="H89" s="40" t="s">
        <v>126</v>
      </c>
      <c r="I89" s="12"/>
      <c r="J89" s="12"/>
      <c r="K89" s="39">
        <v>5</v>
      </c>
      <c r="L89" s="12" t="s">
        <v>127</v>
      </c>
      <c r="M89" s="12"/>
      <c r="N89" s="12"/>
    </row>
    <row r="90" spans="2:17" ht="12.75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2:17" ht="12.75" x14ac:dyDescent="0.2">
      <c r="B91" s="12"/>
      <c r="C91" s="12"/>
      <c r="D91" s="41" t="s">
        <v>32</v>
      </c>
      <c r="E91" s="38"/>
      <c r="F91" s="38"/>
      <c r="G91" s="12"/>
      <c r="H91" s="12"/>
      <c r="I91" s="38" t="s">
        <v>128</v>
      </c>
      <c r="J91" s="38"/>
      <c r="K91" s="38"/>
      <c r="L91" s="12"/>
      <c r="M91" s="12"/>
      <c r="N91" s="12"/>
    </row>
    <row r="92" spans="2:17" ht="12.75" x14ac:dyDescent="0.2">
      <c r="B92" s="12"/>
      <c r="C92" s="39">
        <v>0</v>
      </c>
      <c r="D92" s="40" t="s">
        <v>129</v>
      </c>
      <c r="E92" s="12"/>
      <c r="F92" s="12"/>
      <c r="G92" s="12"/>
      <c r="H92" s="39">
        <v>0</v>
      </c>
      <c r="I92" s="40" t="s">
        <v>130</v>
      </c>
      <c r="J92" s="12"/>
      <c r="K92" s="12"/>
      <c r="L92" s="12"/>
      <c r="M92" s="12"/>
      <c r="N92" s="12"/>
    </row>
    <row r="93" spans="2:17" ht="12.75" x14ac:dyDescent="0.2">
      <c r="B93" s="12"/>
      <c r="C93" s="39">
        <v>1</v>
      </c>
      <c r="D93" s="40" t="s">
        <v>131</v>
      </c>
      <c r="E93" s="12"/>
      <c r="F93" s="12"/>
      <c r="G93" s="12"/>
      <c r="H93" s="39">
        <v>1</v>
      </c>
      <c r="I93" s="40" t="s">
        <v>132</v>
      </c>
      <c r="J93" s="12"/>
      <c r="K93" s="12"/>
      <c r="L93" s="12"/>
      <c r="M93" s="12"/>
      <c r="N93" s="12"/>
    </row>
    <row r="94" spans="2:17" ht="12.75" x14ac:dyDescent="0.2">
      <c r="B94" s="12"/>
      <c r="C94" s="39">
        <v>2</v>
      </c>
      <c r="D94" s="40" t="s">
        <v>133</v>
      </c>
      <c r="E94" s="12"/>
      <c r="F94" s="12"/>
      <c r="G94" s="12"/>
      <c r="H94" s="39">
        <v>2</v>
      </c>
      <c r="I94" s="40" t="s">
        <v>134</v>
      </c>
      <c r="J94" s="12"/>
      <c r="K94" s="12"/>
      <c r="L94" s="12"/>
      <c r="M94" s="12"/>
      <c r="N94" s="12"/>
    </row>
    <row r="95" spans="2:17" ht="12.75" x14ac:dyDescent="0.2">
      <c r="B95" s="12"/>
      <c r="C95" s="39">
        <v>3</v>
      </c>
      <c r="D95" s="40" t="s">
        <v>135</v>
      </c>
      <c r="E95" s="12"/>
      <c r="F95" s="12"/>
      <c r="G95" s="12"/>
      <c r="H95" s="39">
        <v>3</v>
      </c>
      <c r="I95" s="12" t="s">
        <v>136</v>
      </c>
      <c r="J95" s="12"/>
      <c r="K95" s="12"/>
      <c r="L95" s="12"/>
      <c r="M95" s="12"/>
      <c r="N95" s="12"/>
    </row>
    <row r="96" spans="2:17" ht="12.75" x14ac:dyDescent="0.2">
      <c r="B96" s="12"/>
      <c r="C96" s="39">
        <v>4</v>
      </c>
      <c r="D96" s="40" t="s">
        <v>137</v>
      </c>
      <c r="E96" s="12"/>
      <c r="F96" s="12"/>
      <c r="G96" s="12"/>
      <c r="H96" s="39">
        <v>4</v>
      </c>
      <c r="I96" s="12" t="s">
        <v>138</v>
      </c>
      <c r="J96" s="12"/>
      <c r="K96" s="12"/>
      <c r="L96" s="12"/>
      <c r="M96" s="12"/>
      <c r="N96" s="12"/>
    </row>
    <row r="97" spans="2:17" ht="12.75" x14ac:dyDescent="0.2">
      <c r="B97" s="12"/>
      <c r="C97" s="39">
        <v>5</v>
      </c>
      <c r="D97" s="40" t="s">
        <v>139</v>
      </c>
      <c r="E97" s="12"/>
      <c r="F97" s="12"/>
      <c r="G97" s="12"/>
      <c r="H97" s="39">
        <v>5</v>
      </c>
      <c r="I97" s="40" t="s">
        <v>140</v>
      </c>
      <c r="J97" s="12"/>
      <c r="K97" s="12"/>
      <c r="L97" s="12"/>
      <c r="M97" s="12"/>
      <c r="N97" s="12"/>
    </row>
    <row r="98" spans="2:17" ht="12.75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110" spans="2:17" ht="15" x14ac:dyDescent="0.25">
      <c r="J110" s="3" t="s">
        <v>30</v>
      </c>
      <c r="K110" s="3" t="s">
        <v>31</v>
      </c>
      <c r="L110" s="7" t="s">
        <v>32</v>
      </c>
      <c r="M110" s="3" t="s">
        <v>33</v>
      </c>
      <c r="N110" s="3" t="s">
        <v>34</v>
      </c>
      <c r="O110" s="3" t="s">
        <v>43</v>
      </c>
      <c r="P110" s="7" t="s">
        <v>44</v>
      </c>
      <c r="Q110" s="7" t="s">
        <v>45</v>
      </c>
    </row>
    <row r="111" spans="2:17" ht="15" x14ac:dyDescent="0.25">
      <c r="I111" s="2" t="s">
        <v>22</v>
      </c>
      <c r="J111" s="13">
        <f>D77</f>
        <v>0</v>
      </c>
      <c r="K111" s="4">
        <f>D78</f>
        <v>0</v>
      </c>
      <c r="L111" s="4">
        <f>D79</f>
        <v>0</v>
      </c>
      <c r="M111" s="13">
        <f>D80</f>
        <v>0</v>
      </c>
      <c r="N111" s="13">
        <f>D81</f>
        <v>0</v>
      </c>
      <c r="O111" s="13">
        <f>D62</f>
        <v>0</v>
      </c>
      <c r="P111" s="13">
        <f>D66</f>
        <v>0</v>
      </c>
      <c r="Q111" s="13">
        <f>D67</f>
        <v>0</v>
      </c>
    </row>
    <row r="112" spans="2:17" ht="15" x14ac:dyDescent="0.25">
      <c r="I112" s="2" t="s">
        <v>23</v>
      </c>
      <c r="J112" s="13">
        <f>E77</f>
        <v>0</v>
      </c>
      <c r="K112" s="4">
        <f>E78</f>
        <v>0</v>
      </c>
      <c r="L112" s="4">
        <f>E79</f>
        <v>0</v>
      </c>
      <c r="M112" s="13">
        <f>E80</f>
        <v>0</v>
      </c>
      <c r="N112" s="13">
        <f>E81</f>
        <v>0</v>
      </c>
      <c r="O112" s="13">
        <f>E62</f>
        <v>0</v>
      </c>
      <c r="P112" s="13">
        <f>E66</f>
        <v>0</v>
      </c>
      <c r="Q112" s="13">
        <f>E67</f>
        <v>0</v>
      </c>
    </row>
    <row r="113" spans="9:17" ht="15" x14ac:dyDescent="0.25">
      <c r="I113" s="2" t="s">
        <v>24</v>
      </c>
      <c r="J113" s="4">
        <f>F77</f>
        <v>0</v>
      </c>
      <c r="K113" s="4">
        <f>F78</f>
        <v>0</v>
      </c>
      <c r="L113" s="4">
        <f>F79</f>
        <v>0</v>
      </c>
      <c r="M113" s="13">
        <f>F80</f>
        <v>0</v>
      </c>
      <c r="N113" s="13">
        <f>F81</f>
        <v>0</v>
      </c>
      <c r="O113" s="13">
        <f>F62</f>
        <v>0</v>
      </c>
      <c r="P113" s="13">
        <f>F66</f>
        <v>0</v>
      </c>
      <c r="Q113" s="13">
        <f>F67</f>
        <v>0</v>
      </c>
    </row>
    <row r="114" spans="9:17" ht="15" x14ac:dyDescent="0.25">
      <c r="I114" s="2" t="s">
        <v>25</v>
      </c>
      <c r="J114" s="4">
        <f>G77</f>
        <v>0</v>
      </c>
      <c r="K114" s="4">
        <f>G78</f>
        <v>0</v>
      </c>
      <c r="L114" s="4">
        <f>G79</f>
        <v>0</v>
      </c>
      <c r="M114" s="13">
        <f>G80</f>
        <v>0</v>
      </c>
      <c r="N114" s="13">
        <f>G81</f>
        <v>0</v>
      </c>
      <c r="O114" s="13">
        <f>G62</f>
        <v>0</v>
      </c>
      <c r="P114" s="13">
        <f>G66</f>
        <v>0</v>
      </c>
      <c r="Q114" s="13">
        <f>G67</f>
        <v>0</v>
      </c>
    </row>
    <row r="115" spans="9:17" ht="15" x14ac:dyDescent="0.25">
      <c r="I115" s="2" t="s">
        <v>26</v>
      </c>
      <c r="J115" s="4">
        <f>H77</f>
        <v>0</v>
      </c>
      <c r="K115" s="4">
        <f>H78</f>
        <v>0</v>
      </c>
      <c r="L115" s="4">
        <f>H79</f>
        <v>0</v>
      </c>
      <c r="M115" s="13">
        <f>H80</f>
        <v>0</v>
      </c>
      <c r="N115" s="13">
        <f>H81</f>
        <v>0</v>
      </c>
      <c r="O115" s="13">
        <f>H62</f>
        <v>0</v>
      </c>
      <c r="P115" s="13">
        <f>H66</f>
        <v>0</v>
      </c>
      <c r="Q115" s="13">
        <f>H67</f>
        <v>0</v>
      </c>
    </row>
    <row r="116" spans="9:17" ht="15" x14ac:dyDescent="0.25">
      <c r="I116" s="2" t="s">
        <v>27</v>
      </c>
      <c r="J116" s="4">
        <f>I77</f>
        <v>0</v>
      </c>
      <c r="K116" s="13">
        <f>I78</f>
        <v>0</v>
      </c>
      <c r="L116" s="13">
        <f>I79</f>
        <v>0</v>
      </c>
      <c r="M116" s="13">
        <f>I80</f>
        <v>0</v>
      </c>
      <c r="N116" s="13">
        <f>I81</f>
        <v>0</v>
      </c>
      <c r="O116" s="13">
        <f>I62</f>
        <v>0</v>
      </c>
      <c r="P116" s="13">
        <f>I66</f>
        <v>0</v>
      </c>
      <c r="Q116" s="13">
        <f>I67</f>
        <v>0</v>
      </c>
    </row>
    <row r="117" spans="9:17" ht="15" x14ac:dyDescent="0.25">
      <c r="I117" s="2" t="s">
        <v>28</v>
      </c>
      <c r="J117" s="13">
        <f>J77</f>
        <v>0</v>
      </c>
      <c r="K117" s="13">
        <f>J78</f>
        <v>0</v>
      </c>
      <c r="L117" s="13">
        <f>J79</f>
        <v>0</v>
      </c>
      <c r="M117" s="13">
        <f>J80</f>
        <v>0</v>
      </c>
      <c r="N117" s="13">
        <f>J81</f>
        <v>0</v>
      </c>
      <c r="O117" s="13">
        <f>J62</f>
        <v>0</v>
      </c>
      <c r="P117" s="13">
        <f>J66</f>
        <v>0</v>
      </c>
      <c r="Q117" s="13">
        <f>J67</f>
        <v>0</v>
      </c>
    </row>
  </sheetData>
  <mergeCells count="47">
    <mergeCell ref="C64:K64"/>
    <mergeCell ref="C69:K69"/>
    <mergeCell ref="C75:J75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7:J81">
      <formula1>$C$84:$C$89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'[1]1.2'!#REF!</xm:f>
          </x14:formula1>
          <xm:sqref>J111:N117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W117"/>
  <sheetViews>
    <sheetView workbookViewId="0"/>
  </sheetViews>
  <sheetFormatPr defaultColWidth="14.42578125" defaultRowHeight="15.75" customHeight="1" x14ac:dyDescent="0.2"/>
  <sheetData>
    <row r="2" spans="2:23" x14ac:dyDescent="0.2">
      <c r="C2" s="12"/>
      <c r="D2" s="12"/>
      <c r="E2" s="12"/>
      <c r="F2" s="12"/>
      <c r="G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2:23" x14ac:dyDescent="0.2"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ht="15.75" customHeight="1" x14ac:dyDescent="0.25">
      <c r="C4" s="90" t="s">
        <v>69</v>
      </c>
      <c r="D4" s="80"/>
      <c r="E4" s="80"/>
      <c r="F4" s="80"/>
      <c r="G4" s="81"/>
      <c r="I4" s="90" t="s">
        <v>70</v>
      </c>
      <c r="J4" s="80"/>
      <c r="K4" s="80"/>
      <c r="L4" s="80"/>
      <c r="M4" s="81"/>
      <c r="N4" s="12"/>
      <c r="O4" s="90" t="s">
        <v>71</v>
      </c>
      <c r="P4" s="80"/>
      <c r="Q4" s="80"/>
      <c r="R4" s="80"/>
      <c r="S4" s="81"/>
      <c r="U4" s="12"/>
      <c r="V4" s="12"/>
    </row>
    <row r="5" spans="2:23" ht="15.75" customHeight="1" x14ac:dyDescent="0.25">
      <c r="C5" s="2" t="s">
        <v>72</v>
      </c>
      <c r="D5" s="2" t="s">
        <v>73</v>
      </c>
      <c r="E5" s="2" t="s">
        <v>74</v>
      </c>
      <c r="F5" s="2" t="s">
        <v>75</v>
      </c>
      <c r="G5" s="2" t="s">
        <v>76</v>
      </c>
      <c r="I5" s="2" t="s">
        <v>72</v>
      </c>
      <c r="J5" s="2" t="s">
        <v>73</v>
      </c>
      <c r="K5" s="2" t="s">
        <v>74</v>
      </c>
      <c r="L5" s="2" t="s">
        <v>75</v>
      </c>
      <c r="M5" s="2" t="s">
        <v>76</v>
      </c>
      <c r="N5" s="12"/>
      <c r="O5" s="2" t="s">
        <v>72</v>
      </c>
      <c r="P5" s="2" t="s">
        <v>73</v>
      </c>
      <c r="Q5" s="2" t="s">
        <v>74</v>
      </c>
      <c r="R5" s="2" t="s">
        <v>75</v>
      </c>
      <c r="S5" s="2" t="s">
        <v>76</v>
      </c>
      <c r="U5" s="12"/>
      <c r="V5" s="12"/>
    </row>
    <row r="6" spans="2:23" ht="15.75" customHeight="1" x14ac:dyDescent="0.25">
      <c r="C6" s="4">
        <v>1</v>
      </c>
      <c r="D6" s="27" t="s">
        <v>77</v>
      </c>
      <c r="E6" s="28"/>
      <c r="F6" s="28"/>
      <c r="G6" s="4">
        <f t="shared" ref="G6:G14" si="0">SUM(E6*F6)</f>
        <v>0</v>
      </c>
      <c r="I6" s="4">
        <v>1</v>
      </c>
      <c r="J6" s="27" t="s">
        <v>77</v>
      </c>
      <c r="K6" s="28"/>
      <c r="L6" s="28"/>
      <c r="M6" s="4">
        <f t="shared" ref="M6:M14" si="1">SUM(K6*L6)</f>
        <v>0</v>
      </c>
      <c r="N6" s="12"/>
      <c r="O6" s="4">
        <v>1</v>
      </c>
      <c r="P6" s="27" t="s">
        <v>77</v>
      </c>
      <c r="Q6" s="28"/>
      <c r="R6" s="28"/>
      <c r="S6" s="4">
        <f t="shared" ref="S6:S14" si="2">SUM(Q6*R6)</f>
        <v>0</v>
      </c>
      <c r="U6" s="12"/>
      <c r="V6" s="12"/>
    </row>
    <row r="7" spans="2:23" ht="15.75" customHeight="1" x14ac:dyDescent="0.25">
      <c r="C7" s="4">
        <v>2</v>
      </c>
      <c r="D7" s="27" t="s">
        <v>78</v>
      </c>
      <c r="E7" s="28"/>
      <c r="F7" s="28"/>
      <c r="G7" s="4">
        <f t="shared" si="0"/>
        <v>0</v>
      </c>
      <c r="I7" s="4">
        <v>2</v>
      </c>
      <c r="J7" s="27" t="s">
        <v>78</v>
      </c>
      <c r="K7" s="28"/>
      <c r="L7" s="28"/>
      <c r="M7" s="4">
        <f t="shared" si="1"/>
        <v>0</v>
      </c>
      <c r="N7" s="12"/>
      <c r="O7" s="4">
        <v>2</v>
      </c>
      <c r="P7" s="27" t="s">
        <v>78</v>
      </c>
      <c r="Q7" s="28"/>
      <c r="R7" s="28"/>
      <c r="S7" s="4">
        <f t="shared" si="2"/>
        <v>0</v>
      </c>
      <c r="U7" s="12"/>
      <c r="V7" s="12"/>
    </row>
    <row r="8" spans="2:23" ht="15.75" customHeight="1" x14ac:dyDescent="0.25">
      <c r="C8" s="4">
        <v>3</v>
      </c>
      <c r="D8" s="27" t="s">
        <v>79</v>
      </c>
      <c r="E8" s="28"/>
      <c r="F8" s="28"/>
      <c r="G8" s="4">
        <f t="shared" si="0"/>
        <v>0</v>
      </c>
      <c r="I8" s="4">
        <v>3</v>
      </c>
      <c r="J8" s="27" t="s">
        <v>79</v>
      </c>
      <c r="K8" s="28"/>
      <c r="L8" s="28"/>
      <c r="M8" s="4">
        <f t="shared" si="1"/>
        <v>0</v>
      </c>
      <c r="N8" s="12"/>
      <c r="O8" s="4">
        <v>3</v>
      </c>
      <c r="P8" s="27" t="s">
        <v>79</v>
      </c>
      <c r="Q8" s="28"/>
      <c r="R8" s="28"/>
      <c r="S8" s="4">
        <f t="shared" si="2"/>
        <v>0</v>
      </c>
      <c r="U8" s="12"/>
      <c r="V8" s="12"/>
    </row>
    <row r="9" spans="2:23" ht="15.75" customHeight="1" x14ac:dyDescent="0.25">
      <c r="C9" s="4">
        <v>4</v>
      </c>
      <c r="D9" s="27" t="s">
        <v>80</v>
      </c>
      <c r="E9" s="28"/>
      <c r="F9" s="28"/>
      <c r="G9" s="4">
        <f t="shared" si="0"/>
        <v>0</v>
      </c>
      <c r="I9" s="4">
        <v>4</v>
      </c>
      <c r="J9" s="27" t="s">
        <v>80</v>
      </c>
      <c r="K9" s="28"/>
      <c r="L9" s="28"/>
      <c r="M9" s="4">
        <f t="shared" si="1"/>
        <v>0</v>
      </c>
      <c r="N9" s="12"/>
      <c r="O9" s="4">
        <v>4</v>
      </c>
      <c r="P9" s="27" t="s">
        <v>80</v>
      </c>
      <c r="Q9" s="28"/>
      <c r="R9" s="28"/>
      <c r="S9" s="4">
        <f t="shared" si="2"/>
        <v>0</v>
      </c>
      <c r="U9" s="12"/>
      <c r="V9" s="12"/>
    </row>
    <row r="10" spans="2:23" ht="15.75" customHeight="1" x14ac:dyDescent="0.25">
      <c r="C10" s="4">
        <v>5</v>
      </c>
      <c r="D10" s="27" t="s">
        <v>81</v>
      </c>
      <c r="E10" s="28"/>
      <c r="F10" s="28"/>
      <c r="G10" s="4">
        <f t="shared" si="0"/>
        <v>0</v>
      </c>
      <c r="I10" s="4">
        <v>5</v>
      </c>
      <c r="J10" s="27" t="s">
        <v>81</v>
      </c>
      <c r="K10" s="28"/>
      <c r="L10" s="28"/>
      <c r="M10" s="4">
        <f t="shared" si="1"/>
        <v>0</v>
      </c>
      <c r="N10" s="12"/>
      <c r="O10" s="4">
        <v>5</v>
      </c>
      <c r="P10" s="27" t="s">
        <v>81</v>
      </c>
      <c r="Q10" s="28"/>
      <c r="R10" s="28"/>
      <c r="S10" s="4">
        <f t="shared" si="2"/>
        <v>0</v>
      </c>
      <c r="U10" s="12"/>
      <c r="V10" s="12"/>
    </row>
    <row r="11" spans="2:23" ht="15.75" customHeight="1" x14ac:dyDescent="0.25">
      <c r="C11" s="4">
        <v>6</v>
      </c>
      <c r="D11" s="27" t="s">
        <v>82</v>
      </c>
      <c r="E11" s="28"/>
      <c r="F11" s="28"/>
      <c r="G11" s="4">
        <f t="shared" si="0"/>
        <v>0</v>
      </c>
      <c r="I11" s="4">
        <v>6</v>
      </c>
      <c r="J11" s="27" t="s">
        <v>82</v>
      </c>
      <c r="K11" s="28"/>
      <c r="L11" s="28"/>
      <c r="M11" s="4">
        <f t="shared" si="1"/>
        <v>0</v>
      </c>
      <c r="N11" s="12"/>
      <c r="O11" s="4">
        <v>6</v>
      </c>
      <c r="P11" s="27" t="s">
        <v>82</v>
      </c>
      <c r="Q11" s="28"/>
      <c r="R11" s="28"/>
      <c r="S11" s="4">
        <f t="shared" si="2"/>
        <v>0</v>
      </c>
      <c r="U11" s="12"/>
      <c r="V11" s="12"/>
    </row>
    <row r="12" spans="2:23" ht="15.75" customHeight="1" x14ac:dyDescent="0.25">
      <c r="C12" s="4">
        <v>7</v>
      </c>
      <c r="D12" s="27" t="s">
        <v>15</v>
      </c>
      <c r="E12" s="28"/>
      <c r="F12" s="28"/>
      <c r="G12" s="4">
        <f t="shared" si="0"/>
        <v>0</v>
      </c>
      <c r="I12" s="4">
        <v>7</v>
      </c>
      <c r="J12" s="27" t="s">
        <v>15</v>
      </c>
      <c r="K12" s="28"/>
      <c r="L12" s="28"/>
      <c r="M12" s="4">
        <f t="shared" si="1"/>
        <v>0</v>
      </c>
      <c r="N12" s="12"/>
      <c r="O12" s="4">
        <v>7</v>
      </c>
      <c r="P12" s="27" t="s">
        <v>15</v>
      </c>
      <c r="Q12" s="28"/>
      <c r="R12" s="28"/>
      <c r="S12" s="4">
        <f t="shared" si="2"/>
        <v>0</v>
      </c>
      <c r="U12" s="12"/>
      <c r="V12" s="12"/>
    </row>
    <row r="13" spans="2:23" ht="15.75" customHeight="1" x14ac:dyDescent="0.25">
      <c r="C13" s="4">
        <v>8</v>
      </c>
      <c r="D13" s="27" t="s">
        <v>83</v>
      </c>
      <c r="E13" s="28"/>
      <c r="F13" s="28"/>
      <c r="G13" s="4">
        <f t="shared" si="0"/>
        <v>0</v>
      </c>
      <c r="I13" s="4">
        <v>8</v>
      </c>
      <c r="J13" s="27" t="s">
        <v>83</v>
      </c>
      <c r="K13" s="28"/>
      <c r="L13" s="28"/>
      <c r="M13" s="4">
        <f t="shared" si="1"/>
        <v>0</v>
      </c>
      <c r="N13" s="12"/>
      <c r="O13" s="4">
        <v>8</v>
      </c>
      <c r="P13" s="27" t="s">
        <v>83</v>
      </c>
      <c r="Q13" s="28"/>
      <c r="R13" s="28"/>
      <c r="S13" s="4">
        <f t="shared" si="2"/>
        <v>0</v>
      </c>
      <c r="U13" s="12"/>
      <c r="V13" s="12"/>
    </row>
    <row r="14" spans="2:23" ht="15.75" customHeight="1" x14ac:dyDescent="0.25">
      <c r="C14" s="4">
        <v>9</v>
      </c>
      <c r="D14" s="27" t="s">
        <v>84</v>
      </c>
      <c r="E14" s="28"/>
      <c r="F14" s="28"/>
      <c r="G14" s="4">
        <f t="shared" si="0"/>
        <v>0</v>
      </c>
      <c r="I14" s="4">
        <v>9</v>
      </c>
      <c r="J14" s="27" t="s">
        <v>84</v>
      </c>
      <c r="K14" s="28"/>
      <c r="L14" s="28"/>
      <c r="M14" s="4">
        <f t="shared" si="1"/>
        <v>0</v>
      </c>
      <c r="N14" s="12"/>
      <c r="O14" s="4">
        <v>9</v>
      </c>
      <c r="P14" s="27" t="s">
        <v>84</v>
      </c>
      <c r="Q14" s="28"/>
      <c r="R14" s="28"/>
      <c r="S14" s="4">
        <f t="shared" si="2"/>
        <v>0</v>
      </c>
      <c r="U14" s="12"/>
      <c r="V14" s="12"/>
    </row>
    <row r="15" spans="2:23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U15" s="12"/>
      <c r="V15" s="12"/>
    </row>
    <row r="16" spans="2:23" ht="15.75" customHeight="1" x14ac:dyDescent="0.25">
      <c r="C16" s="90" t="s">
        <v>85</v>
      </c>
      <c r="D16" s="80"/>
      <c r="E16" s="80"/>
      <c r="F16" s="80"/>
      <c r="G16" s="81"/>
      <c r="I16" s="90" t="s">
        <v>86</v>
      </c>
      <c r="J16" s="80"/>
      <c r="K16" s="80"/>
      <c r="L16" s="80"/>
      <c r="M16" s="81"/>
      <c r="N16" s="12"/>
      <c r="O16" s="90" t="s">
        <v>87</v>
      </c>
      <c r="P16" s="80"/>
      <c r="Q16" s="80"/>
      <c r="R16" s="80"/>
      <c r="S16" s="81"/>
      <c r="U16" s="12"/>
      <c r="V16" s="12"/>
    </row>
    <row r="17" spans="3:22" ht="15.75" customHeight="1" x14ac:dyDescent="0.25">
      <c r="C17" s="2" t="s">
        <v>72</v>
      </c>
      <c r="D17" s="2" t="s">
        <v>73</v>
      </c>
      <c r="E17" s="2" t="s">
        <v>74</v>
      </c>
      <c r="F17" s="2" t="s">
        <v>75</v>
      </c>
      <c r="G17" s="2" t="s">
        <v>76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12"/>
      <c r="O17" s="2" t="s">
        <v>72</v>
      </c>
      <c r="P17" s="2" t="s">
        <v>73</v>
      </c>
      <c r="Q17" s="2" t="s">
        <v>74</v>
      </c>
      <c r="R17" s="2" t="s">
        <v>75</v>
      </c>
      <c r="S17" s="2" t="s">
        <v>76</v>
      </c>
      <c r="U17" s="12"/>
      <c r="V17" s="12"/>
    </row>
    <row r="18" spans="3:22" ht="15.75" customHeight="1" x14ac:dyDescent="0.25">
      <c r="C18" s="4">
        <v>1</v>
      </c>
      <c r="D18" s="27" t="s">
        <v>77</v>
      </c>
      <c r="E18" s="28"/>
      <c r="F18" s="28"/>
      <c r="G18" s="4">
        <f t="shared" ref="G18:G26" si="3">SUM(E18*F18)</f>
        <v>0</v>
      </c>
      <c r="I18" s="4">
        <v>1</v>
      </c>
      <c r="J18" s="27" t="s">
        <v>77</v>
      </c>
      <c r="K18" s="28"/>
      <c r="L18" s="28"/>
      <c r="M18" s="4">
        <f t="shared" ref="M18:M26" si="4">SUM(K18*L18)</f>
        <v>0</v>
      </c>
      <c r="N18" s="12"/>
      <c r="O18" s="4">
        <v>1</v>
      </c>
      <c r="P18" s="27" t="s">
        <v>77</v>
      </c>
      <c r="Q18" s="28"/>
      <c r="R18" s="28"/>
      <c r="S18" s="4">
        <f t="shared" ref="S18:S26" si="5">SUM(Q18*R18)</f>
        <v>0</v>
      </c>
      <c r="U18" s="12"/>
      <c r="V18" s="12"/>
    </row>
    <row r="19" spans="3:22" ht="15.75" customHeight="1" x14ac:dyDescent="0.25">
      <c r="C19" s="4">
        <v>2</v>
      </c>
      <c r="D19" s="27" t="s">
        <v>78</v>
      </c>
      <c r="E19" s="28"/>
      <c r="F19" s="28"/>
      <c r="G19" s="4">
        <f t="shared" si="3"/>
        <v>0</v>
      </c>
      <c r="I19" s="4">
        <v>2</v>
      </c>
      <c r="J19" s="27" t="s">
        <v>78</v>
      </c>
      <c r="K19" s="28"/>
      <c r="L19" s="28"/>
      <c r="M19" s="4">
        <f t="shared" si="4"/>
        <v>0</v>
      </c>
      <c r="N19" s="12"/>
      <c r="O19" s="4">
        <v>2</v>
      </c>
      <c r="P19" s="27" t="s">
        <v>78</v>
      </c>
      <c r="Q19" s="28"/>
      <c r="R19" s="28"/>
      <c r="S19" s="4">
        <f t="shared" si="5"/>
        <v>0</v>
      </c>
      <c r="U19" s="12"/>
      <c r="V19" s="12"/>
    </row>
    <row r="20" spans="3:22" ht="15.75" customHeight="1" x14ac:dyDescent="0.25">
      <c r="C20" s="4">
        <v>3</v>
      </c>
      <c r="D20" s="27" t="s">
        <v>79</v>
      </c>
      <c r="E20" s="28"/>
      <c r="F20" s="28"/>
      <c r="G20" s="4">
        <f t="shared" si="3"/>
        <v>0</v>
      </c>
      <c r="I20" s="4">
        <v>3</v>
      </c>
      <c r="J20" s="27" t="s">
        <v>79</v>
      </c>
      <c r="K20" s="28"/>
      <c r="L20" s="28"/>
      <c r="M20" s="4">
        <f t="shared" si="4"/>
        <v>0</v>
      </c>
      <c r="N20" s="12"/>
      <c r="O20" s="4">
        <v>3</v>
      </c>
      <c r="P20" s="27" t="s">
        <v>79</v>
      </c>
      <c r="Q20" s="28"/>
      <c r="R20" s="28"/>
      <c r="S20" s="4">
        <f t="shared" si="5"/>
        <v>0</v>
      </c>
      <c r="U20" s="12"/>
      <c r="V20" s="12"/>
    </row>
    <row r="21" spans="3:22" ht="15.75" customHeight="1" x14ac:dyDescent="0.25">
      <c r="C21" s="4">
        <v>4</v>
      </c>
      <c r="D21" s="27" t="s">
        <v>80</v>
      </c>
      <c r="E21" s="28"/>
      <c r="F21" s="28"/>
      <c r="G21" s="4">
        <f t="shared" si="3"/>
        <v>0</v>
      </c>
      <c r="I21" s="4">
        <v>4</v>
      </c>
      <c r="J21" s="27" t="s">
        <v>80</v>
      </c>
      <c r="K21" s="28"/>
      <c r="L21" s="28"/>
      <c r="M21" s="4">
        <f t="shared" si="4"/>
        <v>0</v>
      </c>
      <c r="N21" s="12"/>
      <c r="O21" s="4">
        <v>4</v>
      </c>
      <c r="P21" s="27" t="s">
        <v>80</v>
      </c>
      <c r="Q21" s="28"/>
      <c r="R21" s="28"/>
      <c r="S21" s="4">
        <f t="shared" si="5"/>
        <v>0</v>
      </c>
      <c r="U21" s="12"/>
      <c r="V21" s="12"/>
    </row>
    <row r="22" spans="3:22" ht="15.75" customHeight="1" x14ac:dyDescent="0.25">
      <c r="C22" s="4">
        <v>5</v>
      </c>
      <c r="D22" s="27" t="s">
        <v>81</v>
      </c>
      <c r="E22" s="28"/>
      <c r="F22" s="28"/>
      <c r="G22" s="4">
        <f t="shared" si="3"/>
        <v>0</v>
      </c>
      <c r="I22" s="4">
        <v>5</v>
      </c>
      <c r="J22" s="27" t="s">
        <v>81</v>
      </c>
      <c r="K22" s="28"/>
      <c r="L22" s="28"/>
      <c r="M22" s="4">
        <f t="shared" si="4"/>
        <v>0</v>
      </c>
      <c r="N22" s="12"/>
      <c r="O22" s="4">
        <v>5</v>
      </c>
      <c r="P22" s="27" t="s">
        <v>81</v>
      </c>
      <c r="Q22" s="28"/>
      <c r="R22" s="28"/>
      <c r="S22" s="4">
        <f t="shared" si="5"/>
        <v>0</v>
      </c>
      <c r="U22" s="12"/>
      <c r="V22" s="12"/>
    </row>
    <row r="23" spans="3:22" ht="15.75" customHeight="1" x14ac:dyDescent="0.25">
      <c r="C23" s="4">
        <v>6</v>
      </c>
      <c r="D23" s="27" t="s">
        <v>82</v>
      </c>
      <c r="E23" s="28"/>
      <c r="F23" s="28"/>
      <c r="G23" s="4">
        <f t="shared" si="3"/>
        <v>0</v>
      </c>
      <c r="I23" s="4">
        <v>6</v>
      </c>
      <c r="J23" s="27" t="s">
        <v>82</v>
      </c>
      <c r="K23" s="28"/>
      <c r="L23" s="28"/>
      <c r="M23" s="4">
        <f t="shared" si="4"/>
        <v>0</v>
      </c>
      <c r="N23" s="12"/>
      <c r="O23" s="4">
        <v>6</v>
      </c>
      <c r="P23" s="27" t="s">
        <v>82</v>
      </c>
      <c r="Q23" s="28"/>
      <c r="R23" s="28"/>
      <c r="S23" s="4">
        <f t="shared" si="5"/>
        <v>0</v>
      </c>
      <c r="U23" s="12"/>
      <c r="V23" s="12"/>
    </row>
    <row r="24" spans="3:22" ht="15.75" customHeight="1" x14ac:dyDescent="0.25">
      <c r="C24" s="4">
        <v>7</v>
      </c>
      <c r="D24" s="27" t="s">
        <v>15</v>
      </c>
      <c r="E24" s="28"/>
      <c r="F24" s="28"/>
      <c r="G24" s="4">
        <f t="shared" si="3"/>
        <v>0</v>
      </c>
      <c r="I24" s="4">
        <v>7</v>
      </c>
      <c r="J24" s="27" t="s">
        <v>15</v>
      </c>
      <c r="K24" s="28"/>
      <c r="L24" s="28"/>
      <c r="M24" s="4">
        <f t="shared" si="4"/>
        <v>0</v>
      </c>
      <c r="N24" s="12"/>
      <c r="O24" s="4">
        <v>7</v>
      </c>
      <c r="P24" s="27" t="s">
        <v>15</v>
      </c>
      <c r="Q24" s="28"/>
      <c r="R24" s="28"/>
      <c r="S24" s="4">
        <f t="shared" si="5"/>
        <v>0</v>
      </c>
      <c r="U24" s="12"/>
      <c r="V24" s="12"/>
    </row>
    <row r="25" spans="3:22" ht="15.75" customHeight="1" x14ac:dyDescent="0.25">
      <c r="C25" s="4">
        <v>8</v>
      </c>
      <c r="D25" s="27" t="s">
        <v>83</v>
      </c>
      <c r="E25" s="28"/>
      <c r="F25" s="28"/>
      <c r="G25" s="4">
        <f t="shared" si="3"/>
        <v>0</v>
      </c>
      <c r="I25" s="4">
        <v>8</v>
      </c>
      <c r="J25" s="27" t="s">
        <v>83</v>
      </c>
      <c r="K25" s="28"/>
      <c r="L25" s="28"/>
      <c r="M25" s="4">
        <f t="shared" si="4"/>
        <v>0</v>
      </c>
      <c r="N25" s="12"/>
      <c r="O25" s="4">
        <v>8</v>
      </c>
      <c r="P25" s="27" t="s">
        <v>83</v>
      </c>
      <c r="Q25" s="28"/>
      <c r="R25" s="28"/>
      <c r="S25" s="4">
        <f t="shared" si="5"/>
        <v>0</v>
      </c>
      <c r="U25" s="12"/>
      <c r="V25" s="12"/>
    </row>
    <row r="26" spans="3:22" ht="15.75" customHeight="1" x14ac:dyDescent="0.25">
      <c r="C26" s="4">
        <v>9</v>
      </c>
      <c r="D26" s="27" t="s">
        <v>84</v>
      </c>
      <c r="E26" s="28"/>
      <c r="F26" s="28"/>
      <c r="G26" s="4">
        <f t="shared" si="3"/>
        <v>0</v>
      </c>
      <c r="I26" s="4">
        <v>9</v>
      </c>
      <c r="J26" s="27" t="s">
        <v>84</v>
      </c>
      <c r="K26" s="28"/>
      <c r="L26" s="28"/>
      <c r="M26" s="4">
        <f t="shared" si="4"/>
        <v>0</v>
      </c>
      <c r="N26" s="12"/>
      <c r="O26" s="4">
        <v>9</v>
      </c>
      <c r="P26" s="27" t="s">
        <v>84</v>
      </c>
      <c r="Q26" s="28"/>
      <c r="R26" s="28"/>
      <c r="S26" s="4">
        <f t="shared" si="5"/>
        <v>0</v>
      </c>
      <c r="U26" s="12"/>
      <c r="V26" s="12"/>
    </row>
    <row r="27" spans="3:22" x14ac:dyDescent="0.2">
      <c r="C27" s="12"/>
      <c r="D27" s="12"/>
      <c r="E27" s="12"/>
      <c r="F27" s="12"/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3:22" ht="15.75" customHeight="1" x14ac:dyDescent="0.25">
      <c r="C28" s="90" t="s">
        <v>88</v>
      </c>
      <c r="D28" s="80"/>
      <c r="E28" s="80"/>
      <c r="F28" s="80"/>
      <c r="G28" s="81"/>
      <c r="I28" s="89" t="s">
        <v>89</v>
      </c>
      <c r="J28" s="80"/>
      <c r="K28" s="80"/>
      <c r="L28" s="81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3:22" ht="15.75" customHeight="1" x14ac:dyDescent="0.25">
      <c r="C29" s="2" t="s">
        <v>72</v>
      </c>
      <c r="D29" s="2" t="s">
        <v>73</v>
      </c>
      <c r="E29" s="2" t="s">
        <v>74</v>
      </c>
      <c r="F29" s="2" t="s">
        <v>75</v>
      </c>
      <c r="G29" s="2" t="s">
        <v>76</v>
      </c>
      <c r="H29" s="12"/>
      <c r="I29" s="88" t="s">
        <v>90</v>
      </c>
      <c r="J29" s="81"/>
      <c r="K29" s="91"/>
      <c r="L29" s="78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3:22" ht="15.75" customHeight="1" x14ac:dyDescent="0.25">
      <c r="C30" s="4">
        <v>1</v>
      </c>
      <c r="D30" s="27" t="s">
        <v>77</v>
      </c>
      <c r="E30" s="28"/>
      <c r="F30" s="28"/>
      <c r="G30" s="4">
        <f t="shared" ref="G30:G38" si="6">SUM(E30*F30)</f>
        <v>0</v>
      </c>
      <c r="H30" s="12"/>
      <c r="I30" s="88" t="s">
        <v>91</v>
      </c>
      <c r="J30" s="81"/>
      <c r="K30" s="91"/>
      <c r="L30" s="78"/>
      <c r="M30" s="12"/>
      <c r="N30" s="12"/>
      <c r="O30" s="12"/>
      <c r="P30" s="12"/>
      <c r="Q30" s="29"/>
      <c r="R30" s="12"/>
      <c r="S30" s="12"/>
      <c r="T30" s="12"/>
      <c r="U30" s="12"/>
      <c r="V30" s="12"/>
    </row>
    <row r="31" spans="3:22" ht="15.75" customHeight="1" x14ac:dyDescent="0.25">
      <c r="C31" s="4">
        <v>2</v>
      </c>
      <c r="D31" s="27" t="s">
        <v>78</v>
      </c>
      <c r="E31" s="28"/>
      <c r="F31" s="28"/>
      <c r="G31" s="4">
        <f t="shared" si="6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3:22" ht="15.75" customHeight="1" x14ac:dyDescent="0.25">
      <c r="C32" s="4">
        <v>3</v>
      </c>
      <c r="D32" s="27" t="s">
        <v>79</v>
      </c>
      <c r="E32" s="28"/>
      <c r="F32" s="28"/>
      <c r="G32" s="4">
        <f t="shared" si="6"/>
        <v>0</v>
      </c>
      <c r="H32" s="12"/>
      <c r="I32" s="89" t="s">
        <v>92</v>
      </c>
      <c r="J32" s="80"/>
      <c r="K32" s="80"/>
      <c r="L32" s="81"/>
      <c r="M32" s="12"/>
      <c r="N32" s="12"/>
      <c r="O32" s="12"/>
      <c r="P32" s="12"/>
      <c r="Q32" s="29"/>
      <c r="R32" s="12"/>
      <c r="S32" s="12"/>
      <c r="T32" s="12"/>
      <c r="U32" s="12"/>
      <c r="V32" s="12"/>
    </row>
    <row r="33" spans="2:22" ht="15.75" customHeight="1" x14ac:dyDescent="0.25">
      <c r="C33" s="4">
        <v>4</v>
      </c>
      <c r="D33" s="27" t="s">
        <v>80</v>
      </c>
      <c r="E33" s="28"/>
      <c r="F33" s="28"/>
      <c r="G33" s="4">
        <f t="shared" si="6"/>
        <v>0</v>
      </c>
      <c r="H33" s="12"/>
      <c r="I33" s="88" t="s">
        <v>90</v>
      </c>
      <c r="J33" s="81"/>
      <c r="K33" s="91"/>
      <c r="L33" s="78"/>
      <c r="M33" s="12"/>
      <c r="N33" s="12"/>
      <c r="O33" s="12"/>
      <c r="P33" s="12"/>
      <c r="Q33" s="29"/>
      <c r="R33" s="12"/>
      <c r="S33" s="12"/>
      <c r="T33" s="12"/>
      <c r="U33" s="12"/>
      <c r="V33" s="12"/>
    </row>
    <row r="34" spans="2:22" ht="15.75" customHeight="1" x14ac:dyDescent="0.25">
      <c r="C34" s="4">
        <v>5</v>
      </c>
      <c r="D34" s="27" t="s">
        <v>81</v>
      </c>
      <c r="E34" s="28"/>
      <c r="F34" s="28"/>
      <c r="G34" s="4">
        <f t="shared" si="6"/>
        <v>0</v>
      </c>
      <c r="H34" s="12"/>
      <c r="I34" s="88" t="s">
        <v>91</v>
      </c>
      <c r="J34" s="81"/>
      <c r="K34" s="91"/>
      <c r="L34" s="78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ht="15.75" customHeight="1" x14ac:dyDescent="0.25">
      <c r="C35" s="4">
        <v>6</v>
      </c>
      <c r="D35" s="27" t="s">
        <v>82</v>
      </c>
      <c r="E35" s="28"/>
      <c r="F35" s="28"/>
      <c r="G35" s="4">
        <f t="shared" si="6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ht="15.75" customHeight="1" x14ac:dyDescent="0.25">
      <c r="C36" s="4">
        <v>7</v>
      </c>
      <c r="D36" s="27" t="s">
        <v>15</v>
      </c>
      <c r="E36" s="28"/>
      <c r="F36" s="28"/>
      <c r="G36" s="4">
        <f t="shared" si="6"/>
        <v>0</v>
      </c>
      <c r="H36" s="12"/>
      <c r="I36" s="89" t="s">
        <v>93</v>
      </c>
      <c r="J36" s="80"/>
      <c r="K36" s="80"/>
      <c r="L36" s="81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ht="15.75" customHeight="1" x14ac:dyDescent="0.25">
      <c r="C37" s="4">
        <v>8</v>
      </c>
      <c r="D37" s="27" t="s">
        <v>83</v>
      </c>
      <c r="E37" s="28"/>
      <c r="F37" s="28"/>
      <c r="G37" s="4">
        <f t="shared" si="6"/>
        <v>0</v>
      </c>
      <c r="H37" s="12"/>
      <c r="I37" s="88" t="s">
        <v>94</v>
      </c>
      <c r="J37" s="81"/>
      <c r="K37" s="91"/>
      <c r="L37" s="78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ht="15.75" customHeight="1" x14ac:dyDescent="0.25">
      <c r="C38" s="4">
        <v>9</v>
      </c>
      <c r="D38" s="27" t="s">
        <v>84</v>
      </c>
      <c r="E38" s="28"/>
      <c r="F38" s="28"/>
      <c r="G38" s="4">
        <f t="shared" si="6"/>
        <v>0</v>
      </c>
      <c r="H38" s="12"/>
      <c r="I38" s="88" t="s">
        <v>95</v>
      </c>
      <c r="J38" s="81"/>
      <c r="K38" s="91"/>
      <c r="L38" s="78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ht="15.75" customHeight="1" x14ac:dyDescent="0.3">
      <c r="E40" s="79" t="s">
        <v>96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1"/>
      <c r="V40" s="12"/>
    </row>
    <row r="41" spans="2:22" ht="15" x14ac:dyDescent="0.25">
      <c r="E41" s="85" t="s">
        <v>3</v>
      </c>
      <c r="F41" s="80"/>
      <c r="G41" s="80"/>
      <c r="H41" s="80"/>
      <c r="I41" s="80"/>
      <c r="J41" s="80"/>
      <c r="K41" s="80"/>
      <c r="L41" s="80"/>
      <c r="M41" s="81"/>
      <c r="N41" s="85" t="s">
        <v>4</v>
      </c>
      <c r="O41" s="80"/>
      <c r="P41" s="81"/>
      <c r="Q41" s="86" t="s">
        <v>5</v>
      </c>
      <c r="R41" s="78"/>
      <c r="V41" s="12"/>
    </row>
    <row r="42" spans="2:22" ht="15" x14ac:dyDescent="0.25">
      <c r="E42" s="2" t="s">
        <v>97</v>
      </c>
      <c r="F42" s="2" t="s">
        <v>98</v>
      </c>
      <c r="G42" s="2" t="s">
        <v>99</v>
      </c>
      <c r="H42" s="2" t="s">
        <v>100</v>
      </c>
      <c r="I42" s="2" t="s">
        <v>101</v>
      </c>
      <c r="J42" s="2" t="s">
        <v>102</v>
      </c>
      <c r="K42" s="2" t="s">
        <v>103</v>
      </c>
      <c r="L42" s="2" t="s">
        <v>104</v>
      </c>
      <c r="M42" s="2" t="s">
        <v>105</v>
      </c>
      <c r="N42" s="2" t="s">
        <v>6</v>
      </c>
      <c r="O42" s="2" t="s">
        <v>7</v>
      </c>
      <c r="P42" s="2" t="s">
        <v>8</v>
      </c>
      <c r="Q42" s="87" t="s">
        <v>9</v>
      </c>
      <c r="R42" s="81"/>
      <c r="V42" s="12"/>
    </row>
    <row r="43" spans="2:22" ht="15" x14ac:dyDescent="0.25">
      <c r="E43" s="3" t="s">
        <v>77</v>
      </c>
      <c r="F43" s="4">
        <f t="shared" ref="F43:F51" si="7">G6</f>
        <v>0</v>
      </c>
      <c r="G43" s="4">
        <f t="shared" ref="G43:G51" si="8">M6</f>
        <v>0</v>
      </c>
      <c r="H43" s="4">
        <f t="shared" ref="H43:H51" si="9">S6</f>
        <v>0</v>
      </c>
      <c r="I43" s="4">
        <f t="shared" ref="I43:I51" si="10">G18</f>
        <v>0</v>
      </c>
      <c r="J43" s="4">
        <f t="shared" ref="J43:J51" si="11">M18</f>
        <v>0</v>
      </c>
      <c r="K43" s="4">
        <f t="shared" ref="K43:K51" si="12">S18</f>
        <v>0</v>
      </c>
      <c r="L43" s="4">
        <f t="shared" ref="L43:L51" si="13">G30</f>
        <v>0</v>
      </c>
      <c r="M43" s="4">
        <f t="shared" ref="M43:M51" si="14">SUM(F43:L43)</f>
        <v>0</v>
      </c>
      <c r="N43" s="4"/>
      <c r="O43" s="30"/>
      <c r="P43" s="4">
        <f t="shared" ref="P43:P51" si="15">M43</f>
        <v>0</v>
      </c>
      <c r="Q43" s="88">
        <f t="shared" ref="Q43:Q52" si="16">COUNTIF(G43:L43,"&gt;0")</f>
        <v>0</v>
      </c>
      <c r="R43" s="81"/>
      <c r="V43" s="12"/>
    </row>
    <row r="44" spans="2:22" ht="15" x14ac:dyDescent="0.25">
      <c r="E44" s="3" t="s">
        <v>78</v>
      </c>
      <c r="F44" s="4">
        <f t="shared" si="7"/>
        <v>0</v>
      </c>
      <c r="G44" s="4">
        <f t="shared" si="8"/>
        <v>0</v>
      </c>
      <c r="H44" s="4">
        <f t="shared" si="9"/>
        <v>0</v>
      </c>
      <c r="I44" s="4">
        <f t="shared" si="10"/>
        <v>0</v>
      </c>
      <c r="J44" s="4">
        <f t="shared" si="11"/>
        <v>0</v>
      </c>
      <c r="K44" s="4">
        <f t="shared" si="12"/>
        <v>0</v>
      </c>
      <c r="L44" s="4">
        <f t="shared" si="13"/>
        <v>0</v>
      </c>
      <c r="M44" s="4">
        <f t="shared" si="14"/>
        <v>0</v>
      </c>
      <c r="N44" s="4"/>
      <c r="O44" s="30"/>
      <c r="P44" s="4">
        <f t="shared" si="15"/>
        <v>0</v>
      </c>
      <c r="Q44" s="88">
        <f t="shared" si="16"/>
        <v>0</v>
      </c>
      <c r="R44" s="81"/>
      <c r="V44" s="12"/>
    </row>
    <row r="45" spans="2:22" ht="15" x14ac:dyDescent="0.25">
      <c r="E45" s="3" t="s">
        <v>79</v>
      </c>
      <c r="F45" s="4">
        <f t="shared" si="7"/>
        <v>0</v>
      </c>
      <c r="G45" s="4">
        <f t="shared" si="8"/>
        <v>0</v>
      </c>
      <c r="H45" s="4">
        <f t="shared" si="9"/>
        <v>0</v>
      </c>
      <c r="I45" s="4">
        <f t="shared" si="10"/>
        <v>0</v>
      </c>
      <c r="J45" s="4">
        <f t="shared" si="11"/>
        <v>0</v>
      </c>
      <c r="K45" s="4">
        <f t="shared" si="12"/>
        <v>0</v>
      </c>
      <c r="L45" s="4">
        <f t="shared" si="13"/>
        <v>0</v>
      </c>
      <c r="M45" s="4">
        <f t="shared" si="14"/>
        <v>0</v>
      </c>
      <c r="N45" s="4"/>
      <c r="O45" s="30"/>
      <c r="P45" s="4">
        <f t="shared" si="15"/>
        <v>0</v>
      </c>
      <c r="Q45" s="88">
        <f t="shared" si="16"/>
        <v>0</v>
      </c>
      <c r="R45" s="81"/>
      <c r="V45" s="12"/>
    </row>
    <row r="46" spans="2:22" ht="15" x14ac:dyDescent="0.25">
      <c r="E46" s="3" t="s">
        <v>80</v>
      </c>
      <c r="F46" s="4">
        <f t="shared" si="7"/>
        <v>0</v>
      </c>
      <c r="G46" s="4">
        <f t="shared" si="8"/>
        <v>0</v>
      </c>
      <c r="H46" s="4">
        <f t="shared" si="9"/>
        <v>0</v>
      </c>
      <c r="I46" s="4">
        <f t="shared" si="10"/>
        <v>0</v>
      </c>
      <c r="J46" s="4">
        <f t="shared" si="11"/>
        <v>0</v>
      </c>
      <c r="K46" s="4">
        <f t="shared" si="12"/>
        <v>0</v>
      </c>
      <c r="L46" s="4">
        <f t="shared" si="13"/>
        <v>0</v>
      </c>
      <c r="M46" s="4">
        <f t="shared" si="14"/>
        <v>0</v>
      </c>
      <c r="N46" s="4"/>
      <c r="O46" s="30"/>
      <c r="P46" s="4">
        <f t="shared" si="15"/>
        <v>0</v>
      </c>
      <c r="Q46" s="88">
        <f t="shared" si="16"/>
        <v>0</v>
      </c>
      <c r="R46" s="81"/>
      <c r="V46" s="12"/>
    </row>
    <row r="47" spans="2:22" ht="15" x14ac:dyDescent="0.25">
      <c r="B47" s="12"/>
      <c r="E47" s="3" t="s">
        <v>81</v>
      </c>
      <c r="F47" s="4">
        <f t="shared" si="7"/>
        <v>0</v>
      </c>
      <c r="G47" s="4">
        <f t="shared" si="8"/>
        <v>0</v>
      </c>
      <c r="H47" s="4">
        <f t="shared" si="9"/>
        <v>0</v>
      </c>
      <c r="I47" s="4">
        <f t="shared" si="10"/>
        <v>0</v>
      </c>
      <c r="J47" s="4">
        <f t="shared" si="11"/>
        <v>0</v>
      </c>
      <c r="K47" s="4">
        <f t="shared" si="12"/>
        <v>0</v>
      </c>
      <c r="L47" s="4">
        <f t="shared" si="13"/>
        <v>0</v>
      </c>
      <c r="M47" s="4">
        <f t="shared" si="14"/>
        <v>0</v>
      </c>
      <c r="N47" s="13"/>
      <c r="O47" s="30"/>
      <c r="P47" s="4">
        <f t="shared" si="15"/>
        <v>0</v>
      </c>
      <c r="Q47" s="88">
        <f t="shared" si="16"/>
        <v>0</v>
      </c>
      <c r="R47" s="81"/>
      <c r="V47" s="12"/>
    </row>
    <row r="48" spans="2:22" ht="15" x14ac:dyDescent="0.25">
      <c r="E48" s="3" t="s">
        <v>82</v>
      </c>
      <c r="F48" s="4">
        <f t="shared" si="7"/>
        <v>0</v>
      </c>
      <c r="G48" s="4">
        <f t="shared" si="8"/>
        <v>0</v>
      </c>
      <c r="H48" s="4">
        <f t="shared" si="9"/>
        <v>0</v>
      </c>
      <c r="I48" s="4">
        <f t="shared" si="10"/>
        <v>0</v>
      </c>
      <c r="J48" s="4">
        <f t="shared" si="11"/>
        <v>0</v>
      </c>
      <c r="K48" s="4">
        <f t="shared" si="12"/>
        <v>0</v>
      </c>
      <c r="L48" s="4">
        <f t="shared" si="13"/>
        <v>0</v>
      </c>
      <c r="M48" s="4">
        <f t="shared" si="14"/>
        <v>0</v>
      </c>
      <c r="N48" s="4"/>
      <c r="O48" s="30"/>
      <c r="P48" s="4">
        <f t="shared" si="15"/>
        <v>0</v>
      </c>
      <c r="Q48" s="88">
        <f t="shared" si="16"/>
        <v>0</v>
      </c>
      <c r="R48" s="81"/>
      <c r="V48" s="12"/>
    </row>
    <row r="49" spans="2:22" ht="15" x14ac:dyDescent="0.25">
      <c r="E49" s="3" t="s">
        <v>15</v>
      </c>
      <c r="F49" s="4">
        <f t="shared" si="7"/>
        <v>0</v>
      </c>
      <c r="G49" s="4">
        <f t="shared" si="8"/>
        <v>0</v>
      </c>
      <c r="H49" s="4">
        <f t="shared" si="9"/>
        <v>0</v>
      </c>
      <c r="I49" s="4">
        <f t="shared" si="10"/>
        <v>0</v>
      </c>
      <c r="J49" s="4">
        <f t="shared" si="11"/>
        <v>0</v>
      </c>
      <c r="K49" s="4">
        <f t="shared" si="12"/>
        <v>0</v>
      </c>
      <c r="L49" s="4">
        <f t="shared" si="13"/>
        <v>0</v>
      </c>
      <c r="M49" s="4">
        <f t="shared" si="14"/>
        <v>0</v>
      </c>
      <c r="N49" s="30"/>
      <c r="O49" s="30"/>
      <c r="P49" s="4">
        <f t="shared" si="15"/>
        <v>0</v>
      </c>
      <c r="Q49" s="88">
        <f t="shared" si="16"/>
        <v>0</v>
      </c>
      <c r="R49" s="81"/>
      <c r="V49" s="12"/>
    </row>
    <row r="50" spans="2:22" ht="15" x14ac:dyDescent="0.25">
      <c r="E50" s="3" t="s">
        <v>83</v>
      </c>
      <c r="F50" s="4">
        <f t="shared" si="7"/>
        <v>0</v>
      </c>
      <c r="G50" s="4">
        <f t="shared" si="8"/>
        <v>0</v>
      </c>
      <c r="H50" s="4">
        <f t="shared" si="9"/>
        <v>0</v>
      </c>
      <c r="I50" s="4">
        <f t="shared" si="10"/>
        <v>0</v>
      </c>
      <c r="J50" s="4">
        <f t="shared" si="11"/>
        <v>0</v>
      </c>
      <c r="K50" s="4">
        <f t="shared" si="12"/>
        <v>0</v>
      </c>
      <c r="L50" s="4">
        <f t="shared" si="13"/>
        <v>0</v>
      </c>
      <c r="M50" s="4">
        <f t="shared" si="14"/>
        <v>0</v>
      </c>
      <c r="N50" s="30"/>
      <c r="O50" s="30"/>
      <c r="P50" s="4">
        <f t="shared" si="15"/>
        <v>0</v>
      </c>
      <c r="Q50" s="88">
        <f t="shared" si="16"/>
        <v>0</v>
      </c>
      <c r="R50" s="81"/>
      <c r="V50" s="12"/>
    </row>
    <row r="51" spans="2:22" ht="15" x14ac:dyDescent="0.25">
      <c r="E51" s="3" t="s">
        <v>84</v>
      </c>
      <c r="F51" s="4">
        <f t="shared" si="7"/>
        <v>0</v>
      </c>
      <c r="G51" s="4">
        <f t="shared" si="8"/>
        <v>0</v>
      </c>
      <c r="H51" s="4">
        <f t="shared" si="9"/>
        <v>0</v>
      </c>
      <c r="I51" s="4">
        <f t="shared" si="10"/>
        <v>0</v>
      </c>
      <c r="J51" s="4">
        <f t="shared" si="11"/>
        <v>0</v>
      </c>
      <c r="K51" s="4">
        <f t="shared" si="12"/>
        <v>0</v>
      </c>
      <c r="L51" s="4">
        <f t="shared" si="13"/>
        <v>0</v>
      </c>
      <c r="M51" s="4">
        <f t="shared" si="14"/>
        <v>0</v>
      </c>
      <c r="N51" s="30"/>
      <c r="O51" s="30"/>
      <c r="P51" s="4">
        <f t="shared" si="15"/>
        <v>0</v>
      </c>
      <c r="Q51" s="88">
        <f t="shared" si="16"/>
        <v>0</v>
      </c>
      <c r="R51" s="81"/>
      <c r="V51" s="12"/>
    </row>
    <row r="52" spans="2:22" ht="15" x14ac:dyDescent="0.25">
      <c r="E52" s="3" t="s">
        <v>10</v>
      </c>
      <c r="F52" s="4">
        <f t="shared" ref="F52:P52" si="17">SUM(F43:F51)</f>
        <v>0</v>
      </c>
      <c r="G52" s="4">
        <f t="shared" si="17"/>
        <v>0</v>
      </c>
      <c r="H52" s="4">
        <f t="shared" si="17"/>
        <v>0</v>
      </c>
      <c r="I52" s="4">
        <f t="shared" si="17"/>
        <v>0</v>
      </c>
      <c r="J52" s="4">
        <f t="shared" si="17"/>
        <v>0</v>
      </c>
      <c r="K52" s="4">
        <f t="shared" si="17"/>
        <v>0</v>
      </c>
      <c r="L52" s="4">
        <f t="shared" si="17"/>
        <v>0</v>
      </c>
      <c r="M52" s="4">
        <f t="shared" si="17"/>
        <v>0</v>
      </c>
      <c r="N52" s="4">
        <f t="shared" si="17"/>
        <v>0</v>
      </c>
      <c r="O52" s="4">
        <f t="shared" si="17"/>
        <v>0</v>
      </c>
      <c r="P52" s="4">
        <f t="shared" si="17"/>
        <v>0</v>
      </c>
      <c r="Q52" s="88">
        <f t="shared" si="16"/>
        <v>0</v>
      </c>
      <c r="R52" s="81"/>
      <c r="V52" s="12"/>
    </row>
    <row r="53" spans="2:22" ht="15" x14ac:dyDescent="0.25">
      <c r="E53" s="3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77"/>
      <c r="R53" s="78"/>
      <c r="V53" s="12"/>
    </row>
    <row r="54" spans="2:22" ht="15" x14ac:dyDescent="0.25">
      <c r="E54" s="3" t="s">
        <v>12</v>
      </c>
      <c r="F54" s="4">
        <f t="shared" ref="F54:L54" si="18">F43</f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0</v>
      </c>
      <c r="L54" s="4">
        <f t="shared" si="18"/>
        <v>0</v>
      </c>
      <c r="M54" s="4">
        <f t="shared" ref="M54:M58" si="19">SUM(F54:L54)</f>
        <v>0</v>
      </c>
      <c r="N54" s="6"/>
      <c r="O54" s="6"/>
      <c r="P54" s="6"/>
      <c r="Q54" s="77"/>
      <c r="R54" s="78"/>
      <c r="V54" s="12"/>
    </row>
    <row r="55" spans="2:22" ht="15" x14ac:dyDescent="0.25">
      <c r="C55" s="12"/>
      <c r="D55" s="12"/>
      <c r="E55" s="7" t="s">
        <v>11</v>
      </c>
      <c r="F55" s="4">
        <f t="shared" ref="F55:L55" si="20">F44</f>
        <v>0</v>
      </c>
      <c r="G55" s="4">
        <f t="shared" si="20"/>
        <v>0</v>
      </c>
      <c r="H55" s="4">
        <f t="shared" si="20"/>
        <v>0</v>
      </c>
      <c r="I55" s="4">
        <f t="shared" si="20"/>
        <v>0</v>
      </c>
      <c r="J55" s="4">
        <f t="shared" si="20"/>
        <v>0</v>
      </c>
      <c r="K55" s="4">
        <f t="shared" si="20"/>
        <v>0</v>
      </c>
      <c r="L55" s="4">
        <f t="shared" si="20"/>
        <v>0</v>
      </c>
      <c r="M55" s="4">
        <f t="shared" si="19"/>
        <v>0</v>
      </c>
      <c r="N55" s="6"/>
      <c r="O55" s="6"/>
      <c r="P55" s="6"/>
      <c r="Q55" s="77"/>
      <c r="R55" s="78"/>
      <c r="V55" s="12"/>
    </row>
    <row r="56" spans="2:22" ht="15" x14ac:dyDescent="0.25">
      <c r="C56" s="12"/>
      <c r="D56" s="12"/>
      <c r="E56" s="3" t="s">
        <v>13</v>
      </c>
      <c r="F56" s="4">
        <f t="shared" ref="F56:L56" si="21">F48+F47+F46+F45</f>
        <v>0</v>
      </c>
      <c r="G56" s="4">
        <f t="shared" si="21"/>
        <v>0</v>
      </c>
      <c r="H56" s="4">
        <f t="shared" si="21"/>
        <v>0</v>
      </c>
      <c r="I56" s="4">
        <f t="shared" si="21"/>
        <v>0</v>
      </c>
      <c r="J56" s="4">
        <f t="shared" si="21"/>
        <v>0</v>
      </c>
      <c r="K56" s="4">
        <f t="shared" si="21"/>
        <v>0</v>
      </c>
      <c r="L56" s="4">
        <f t="shared" si="21"/>
        <v>0</v>
      </c>
      <c r="M56" s="4">
        <f t="shared" si="19"/>
        <v>0</v>
      </c>
      <c r="N56" s="6"/>
      <c r="O56" s="6"/>
      <c r="P56" s="6"/>
      <c r="Q56" s="77"/>
      <c r="R56" s="78"/>
      <c r="V56" s="12"/>
    </row>
    <row r="57" spans="2:22" ht="15" x14ac:dyDescent="0.25">
      <c r="B57" s="12"/>
      <c r="C57" s="12"/>
      <c r="D57" s="12"/>
      <c r="E57" s="3" t="s">
        <v>14</v>
      </c>
      <c r="F57" s="4">
        <f t="shared" ref="F57:L57" si="22">F51+F50</f>
        <v>0</v>
      </c>
      <c r="G57" s="4">
        <f t="shared" si="22"/>
        <v>0</v>
      </c>
      <c r="H57" s="4">
        <f t="shared" si="22"/>
        <v>0</v>
      </c>
      <c r="I57" s="4">
        <f t="shared" si="22"/>
        <v>0</v>
      </c>
      <c r="J57" s="4">
        <f t="shared" si="22"/>
        <v>0</v>
      </c>
      <c r="K57" s="4">
        <f t="shared" si="22"/>
        <v>0</v>
      </c>
      <c r="L57" s="4">
        <f t="shared" si="22"/>
        <v>0</v>
      </c>
      <c r="M57" s="4">
        <f t="shared" si="19"/>
        <v>0</v>
      </c>
      <c r="N57" s="6"/>
      <c r="O57" s="6"/>
      <c r="P57" s="6"/>
      <c r="Q57" s="77"/>
      <c r="R57" s="78"/>
      <c r="V57" s="12"/>
    </row>
    <row r="58" spans="2:22" ht="15" x14ac:dyDescent="0.25">
      <c r="B58" s="12"/>
      <c r="C58" s="12"/>
      <c r="D58" s="12"/>
      <c r="E58" s="7" t="s">
        <v>15</v>
      </c>
      <c r="F58" s="4">
        <f t="shared" ref="F58:L58" si="23">F49</f>
        <v>0</v>
      </c>
      <c r="G58" s="4">
        <f t="shared" si="23"/>
        <v>0</v>
      </c>
      <c r="H58" s="4">
        <f t="shared" si="23"/>
        <v>0</v>
      </c>
      <c r="I58" s="4">
        <f t="shared" si="23"/>
        <v>0</v>
      </c>
      <c r="J58" s="4">
        <f t="shared" si="23"/>
        <v>0</v>
      </c>
      <c r="K58" s="4">
        <f t="shared" si="23"/>
        <v>0</v>
      </c>
      <c r="L58" s="4">
        <f t="shared" si="23"/>
        <v>0</v>
      </c>
      <c r="M58" s="4">
        <f t="shared" si="19"/>
        <v>0</v>
      </c>
      <c r="N58" s="6"/>
      <c r="O58" s="6"/>
      <c r="P58" s="6"/>
      <c r="Q58" s="77"/>
      <c r="R58" s="78"/>
      <c r="V58" s="12"/>
    </row>
    <row r="59" spans="2:2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ht="18.75" x14ac:dyDescent="0.3">
      <c r="B60" s="12"/>
      <c r="C60" s="79" t="s">
        <v>106</v>
      </c>
      <c r="D60" s="80"/>
      <c r="E60" s="80"/>
      <c r="F60" s="80"/>
      <c r="G60" s="80"/>
      <c r="H60" s="80"/>
      <c r="I60" s="80"/>
      <c r="J60" s="80"/>
      <c r="K60" s="81"/>
      <c r="L60" s="12"/>
      <c r="O60" s="12"/>
      <c r="P60" s="12"/>
      <c r="Q60" s="12"/>
      <c r="R60" s="12"/>
      <c r="S60" s="12"/>
      <c r="T60" s="12"/>
      <c r="U60" s="12"/>
      <c r="V60" s="12"/>
    </row>
    <row r="61" spans="2:22" ht="15" x14ac:dyDescent="0.25">
      <c r="B61" s="12"/>
      <c r="C61" s="9"/>
      <c r="D61" s="2" t="s">
        <v>22</v>
      </c>
      <c r="E61" s="2" t="s">
        <v>23</v>
      </c>
      <c r="F61" s="2" t="s">
        <v>24</v>
      </c>
      <c r="G61" s="2" t="s">
        <v>25</v>
      </c>
      <c r="H61" s="2" t="s">
        <v>26</v>
      </c>
      <c r="I61" s="2" t="s">
        <v>27</v>
      </c>
      <c r="J61" s="2" t="s">
        <v>28</v>
      </c>
      <c r="K61" s="10" t="s">
        <v>29</v>
      </c>
      <c r="L61" s="12"/>
      <c r="S61" s="12"/>
      <c r="T61" s="12"/>
      <c r="U61" s="12"/>
      <c r="V61" s="12"/>
    </row>
    <row r="62" spans="2:22" ht="15" x14ac:dyDescent="0.25">
      <c r="B62" s="12"/>
      <c r="C62" s="3" t="s">
        <v>43</v>
      </c>
      <c r="D62" s="13"/>
      <c r="E62" s="13"/>
      <c r="F62" s="13"/>
      <c r="G62" s="13"/>
      <c r="H62" s="13"/>
      <c r="I62" s="13"/>
      <c r="J62" s="13"/>
      <c r="K62" s="4">
        <f>SUM(D62:J62)</f>
        <v>0</v>
      </c>
      <c r="L62" s="12"/>
      <c r="S62" s="12"/>
      <c r="T62" s="12"/>
      <c r="U62" s="12"/>
      <c r="V62" s="12"/>
    </row>
    <row r="63" spans="2:2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S63" s="12"/>
      <c r="T63" s="12"/>
      <c r="U63" s="12"/>
      <c r="V63" s="12"/>
    </row>
    <row r="64" spans="2:22" ht="15" x14ac:dyDescent="0.25">
      <c r="C64" s="89" t="s">
        <v>107</v>
      </c>
      <c r="D64" s="80"/>
      <c r="E64" s="80"/>
      <c r="F64" s="80"/>
      <c r="G64" s="80"/>
      <c r="H64" s="80"/>
      <c r="I64" s="80"/>
      <c r="J64" s="80"/>
      <c r="K64" s="81"/>
      <c r="T64" s="12"/>
      <c r="U64" s="12"/>
      <c r="V64" s="12"/>
    </row>
    <row r="65" spans="2:22" ht="15" x14ac:dyDescent="0.25">
      <c r="C65" s="9"/>
      <c r="D65" s="2" t="s">
        <v>22</v>
      </c>
      <c r="E65" s="2" t="s">
        <v>23</v>
      </c>
      <c r="F65" s="2" t="s">
        <v>24</v>
      </c>
      <c r="G65" s="2" t="s">
        <v>25</v>
      </c>
      <c r="H65" s="2" t="s">
        <v>26</v>
      </c>
      <c r="I65" s="2" t="s">
        <v>27</v>
      </c>
      <c r="J65" s="2" t="s">
        <v>28</v>
      </c>
      <c r="K65" s="10" t="s">
        <v>29</v>
      </c>
      <c r="T65" s="12"/>
      <c r="U65" s="12"/>
      <c r="V65" s="12"/>
    </row>
    <row r="66" spans="2:22" ht="15" x14ac:dyDescent="0.25">
      <c r="C66" s="4">
        <v>80</v>
      </c>
      <c r="D66" s="32"/>
      <c r="E66" s="32"/>
      <c r="F66" s="32"/>
      <c r="G66" s="32"/>
      <c r="H66" s="32"/>
      <c r="I66" s="32"/>
      <c r="J66" s="33"/>
      <c r="K66" s="4">
        <f t="shared" ref="K66:K67" si="24">SUM(D66:J66)</f>
        <v>0</v>
      </c>
      <c r="T66" s="12"/>
      <c r="U66" s="12"/>
      <c r="V66" s="12"/>
    </row>
    <row r="67" spans="2:22" ht="15" x14ac:dyDescent="0.25">
      <c r="C67" s="4">
        <v>20</v>
      </c>
      <c r="D67" s="11"/>
      <c r="E67" s="32"/>
      <c r="F67" s="11"/>
      <c r="G67" s="11"/>
      <c r="H67" s="32"/>
      <c r="I67" s="11"/>
      <c r="J67" s="5"/>
      <c r="K67" s="4">
        <f t="shared" si="24"/>
        <v>0</v>
      </c>
      <c r="T67" s="12"/>
      <c r="U67" s="12"/>
      <c r="V67" s="12"/>
    </row>
    <row r="68" spans="2:22" ht="12.75" x14ac:dyDescent="0.2">
      <c r="R68" s="12"/>
      <c r="S68" s="12"/>
      <c r="T68" s="12"/>
      <c r="U68" s="12"/>
      <c r="V68" s="12"/>
    </row>
    <row r="69" spans="2:22" ht="15" x14ac:dyDescent="0.25">
      <c r="C69" s="89" t="s">
        <v>36</v>
      </c>
      <c r="D69" s="80"/>
      <c r="E69" s="80"/>
      <c r="F69" s="80"/>
      <c r="G69" s="80"/>
      <c r="H69" s="80"/>
      <c r="I69" s="80"/>
      <c r="J69" s="80"/>
      <c r="K69" s="81"/>
      <c r="R69" s="12"/>
      <c r="S69" s="12"/>
      <c r="T69" s="12"/>
      <c r="U69" s="12"/>
      <c r="V69" s="12"/>
    </row>
    <row r="70" spans="2:22" ht="15" x14ac:dyDescent="0.25">
      <c r="C70" s="16"/>
      <c r="D70" s="2" t="s">
        <v>22</v>
      </c>
      <c r="E70" s="2" t="s">
        <v>23</v>
      </c>
      <c r="F70" s="2" t="s">
        <v>24</v>
      </c>
      <c r="G70" s="2" t="s">
        <v>25</v>
      </c>
      <c r="H70" s="2" t="s">
        <v>26</v>
      </c>
      <c r="I70" s="2" t="s">
        <v>27</v>
      </c>
      <c r="J70" s="2" t="s">
        <v>28</v>
      </c>
      <c r="K70" s="10" t="s">
        <v>29</v>
      </c>
      <c r="R70" s="12"/>
      <c r="S70" s="12"/>
      <c r="T70" s="12"/>
      <c r="U70" s="12"/>
      <c r="V70" s="12"/>
    </row>
    <row r="71" spans="2:22" ht="15" x14ac:dyDescent="0.25">
      <c r="C71" s="13" t="s">
        <v>37</v>
      </c>
      <c r="D71" s="17"/>
      <c r="E71" s="17"/>
      <c r="F71" s="17"/>
      <c r="G71" s="17"/>
      <c r="H71" s="17"/>
      <c r="I71" s="17"/>
      <c r="J71" s="45"/>
      <c r="K71" s="4">
        <f t="shared" ref="K71:K73" si="25">SUM(D71:J71)</f>
        <v>0</v>
      </c>
      <c r="R71" s="12"/>
      <c r="S71" s="12"/>
      <c r="T71" s="12"/>
      <c r="U71" s="12"/>
      <c r="V71" s="12"/>
    </row>
    <row r="72" spans="2:22" ht="15" x14ac:dyDescent="0.25">
      <c r="C72" s="13" t="s">
        <v>38</v>
      </c>
      <c r="D72" s="17"/>
      <c r="E72" s="17"/>
      <c r="F72" s="17"/>
      <c r="G72" s="17"/>
      <c r="H72" s="17"/>
      <c r="I72" s="17"/>
      <c r="J72" s="45"/>
      <c r="K72" s="4">
        <f t="shared" si="25"/>
        <v>0</v>
      </c>
      <c r="R72" s="12"/>
      <c r="S72" s="12"/>
      <c r="T72" s="12"/>
      <c r="U72" s="12"/>
      <c r="V72" s="12"/>
    </row>
    <row r="73" spans="2:22" ht="15" x14ac:dyDescent="0.25">
      <c r="C73" s="13" t="s">
        <v>39</v>
      </c>
      <c r="D73" s="19">
        <f t="shared" ref="D73:J73" si="26">D72*D71</f>
        <v>0</v>
      </c>
      <c r="E73" s="19">
        <f t="shared" si="26"/>
        <v>0</v>
      </c>
      <c r="F73" s="19">
        <f t="shared" si="26"/>
        <v>0</v>
      </c>
      <c r="G73" s="19">
        <f t="shared" si="26"/>
        <v>0</v>
      </c>
      <c r="H73" s="19">
        <f t="shared" si="26"/>
        <v>0</v>
      </c>
      <c r="I73" s="19">
        <f t="shared" si="26"/>
        <v>0</v>
      </c>
      <c r="J73" s="19">
        <f t="shared" si="26"/>
        <v>0</v>
      </c>
      <c r="K73" s="4">
        <f t="shared" si="25"/>
        <v>0</v>
      </c>
      <c r="R73" s="12"/>
      <c r="S73" s="12"/>
      <c r="T73" s="12"/>
      <c r="U73" s="12"/>
      <c r="V73" s="12"/>
    </row>
    <row r="74" spans="2:22" ht="12.75" x14ac:dyDescent="0.2">
      <c r="R74" s="12"/>
      <c r="S74" s="12"/>
      <c r="T74" s="12"/>
      <c r="U74" s="12"/>
      <c r="V74" s="12"/>
    </row>
    <row r="75" spans="2:22" ht="18.75" x14ac:dyDescent="0.3">
      <c r="B75" s="12"/>
      <c r="C75" s="79" t="s">
        <v>20</v>
      </c>
      <c r="D75" s="80"/>
      <c r="E75" s="80"/>
      <c r="F75" s="80"/>
      <c r="G75" s="80"/>
      <c r="H75" s="80"/>
      <c r="I75" s="80"/>
      <c r="J75" s="81"/>
      <c r="K75" s="12"/>
      <c r="L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2:22" ht="15" x14ac:dyDescent="0.25">
      <c r="B76" s="12"/>
      <c r="C76" s="8">
        <v>43835</v>
      </c>
      <c r="D76" s="2" t="s">
        <v>22</v>
      </c>
      <c r="E76" s="2" t="s">
        <v>23</v>
      </c>
      <c r="F76" s="2" t="s">
        <v>24</v>
      </c>
      <c r="G76" s="2" t="s">
        <v>25</v>
      </c>
      <c r="H76" s="2" t="s">
        <v>26</v>
      </c>
      <c r="I76" s="2" t="s">
        <v>27</v>
      </c>
      <c r="J76" s="2" t="s">
        <v>28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2:22" ht="15" x14ac:dyDescent="0.25">
      <c r="B77" s="12"/>
      <c r="C77" s="3" t="s">
        <v>30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2"/>
      <c r="L77" s="29" t="s">
        <v>108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2:22" ht="15" x14ac:dyDescent="0.25">
      <c r="B78" s="12"/>
      <c r="C78" s="3" t="s">
        <v>31</v>
      </c>
      <c r="D78" s="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2"/>
      <c r="L78" s="29" t="s">
        <v>109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2:22" ht="15" x14ac:dyDescent="0.25">
      <c r="B79" s="12"/>
      <c r="C79" s="7" t="s">
        <v>32</v>
      </c>
      <c r="D79" s="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2"/>
      <c r="L79" s="12"/>
      <c r="M79" s="12"/>
      <c r="N79" s="29"/>
      <c r="O79" s="12"/>
      <c r="P79" s="12"/>
      <c r="Q79" s="12"/>
    </row>
    <row r="80" spans="2:22" ht="15" x14ac:dyDescent="0.25">
      <c r="B80" s="12"/>
      <c r="C80" s="3" t="s">
        <v>33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2"/>
      <c r="L80" s="12"/>
      <c r="M80" s="12"/>
      <c r="N80" s="12"/>
      <c r="O80" s="12"/>
      <c r="P80" s="12"/>
      <c r="Q80" s="12"/>
    </row>
    <row r="81" spans="2:17" ht="15" x14ac:dyDescent="0.25">
      <c r="B81" s="12"/>
      <c r="C81" s="3" t="s">
        <v>34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2"/>
      <c r="L81" s="12"/>
      <c r="M81" s="12"/>
      <c r="N81" s="12"/>
      <c r="O81" s="12"/>
      <c r="P81" s="12"/>
      <c r="Q81" s="12"/>
    </row>
    <row r="82" spans="2:17" ht="12.75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7" ht="12.75" x14ac:dyDescent="0.2">
      <c r="B83" s="12"/>
      <c r="C83" s="12"/>
      <c r="D83" s="38" t="s">
        <v>33</v>
      </c>
      <c r="E83" s="38"/>
      <c r="F83" s="38"/>
      <c r="G83" s="12"/>
      <c r="H83" s="38" t="s">
        <v>110</v>
      </c>
      <c r="I83" s="38"/>
      <c r="J83" s="38"/>
      <c r="K83" s="12"/>
      <c r="L83" s="38" t="s">
        <v>30</v>
      </c>
      <c r="M83" s="38"/>
      <c r="N83" s="38"/>
    </row>
    <row r="84" spans="2:17" ht="12.75" x14ac:dyDescent="0.2">
      <c r="B84" s="12"/>
      <c r="C84" s="39">
        <v>0</v>
      </c>
      <c r="D84" s="40" t="s">
        <v>111</v>
      </c>
      <c r="E84" s="12"/>
      <c r="F84" s="12"/>
      <c r="G84" s="39">
        <v>0</v>
      </c>
      <c r="H84" s="40" t="s">
        <v>111</v>
      </c>
      <c r="I84" s="12"/>
      <c r="J84" s="12"/>
      <c r="K84" s="39">
        <v>0</v>
      </c>
      <c r="L84" s="40" t="s">
        <v>112</v>
      </c>
      <c r="M84" s="12"/>
      <c r="N84" s="12"/>
    </row>
    <row r="85" spans="2:17" ht="12.75" x14ac:dyDescent="0.2">
      <c r="B85" s="12"/>
      <c r="C85" s="39">
        <v>1</v>
      </c>
      <c r="D85" s="40" t="s">
        <v>113</v>
      </c>
      <c r="E85" s="12"/>
      <c r="F85" s="12"/>
      <c r="G85" s="39">
        <v>1</v>
      </c>
      <c r="H85" s="40" t="s">
        <v>114</v>
      </c>
      <c r="I85" s="12"/>
      <c r="J85" s="12"/>
      <c r="K85" s="39">
        <v>1</v>
      </c>
      <c r="L85" s="40" t="s">
        <v>115</v>
      </c>
      <c r="M85" s="12"/>
      <c r="N85" s="12"/>
    </row>
    <row r="86" spans="2:17" ht="12.75" x14ac:dyDescent="0.2">
      <c r="B86" s="12"/>
      <c r="C86" s="39">
        <v>2</v>
      </c>
      <c r="D86" s="40" t="s">
        <v>116</v>
      </c>
      <c r="E86" s="12"/>
      <c r="F86" s="12"/>
      <c r="G86" s="39">
        <v>2</v>
      </c>
      <c r="H86" s="40" t="s">
        <v>117</v>
      </c>
      <c r="I86" s="12"/>
      <c r="J86" s="12"/>
      <c r="K86" s="39">
        <v>2</v>
      </c>
      <c r="L86" s="40" t="s">
        <v>118</v>
      </c>
      <c r="M86" s="12"/>
      <c r="N86" s="12"/>
    </row>
    <row r="87" spans="2:17" ht="12.75" x14ac:dyDescent="0.2">
      <c r="B87" s="12"/>
      <c r="C87" s="39">
        <v>3</v>
      </c>
      <c r="D87" s="40" t="s">
        <v>119</v>
      </c>
      <c r="E87" s="12"/>
      <c r="F87" s="12"/>
      <c r="G87" s="39">
        <v>3</v>
      </c>
      <c r="H87" s="40" t="s">
        <v>120</v>
      </c>
      <c r="I87" s="12"/>
      <c r="J87" s="12"/>
      <c r="K87" s="39">
        <v>3</v>
      </c>
      <c r="L87" s="40" t="s">
        <v>121</v>
      </c>
      <c r="M87" s="12"/>
      <c r="N87" s="12"/>
    </row>
    <row r="88" spans="2:17" ht="12.75" x14ac:dyDescent="0.2">
      <c r="B88" s="12"/>
      <c r="C88" s="39">
        <v>4</v>
      </c>
      <c r="D88" s="40" t="s">
        <v>122</v>
      </c>
      <c r="E88" s="12"/>
      <c r="F88" s="12"/>
      <c r="G88" s="39">
        <v>4</v>
      </c>
      <c r="H88" s="40" t="s">
        <v>123</v>
      </c>
      <c r="I88" s="12"/>
      <c r="J88" s="12"/>
      <c r="K88" s="39">
        <v>4</v>
      </c>
      <c r="L88" s="40" t="s">
        <v>124</v>
      </c>
      <c r="M88" s="12"/>
      <c r="N88" s="12"/>
    </row>
    <row r="89" spans="2:17" ht="12.75" x14ac:dyDescent="0.2">
      <c r="B89" s="12"/>
      <c r="C89" s="39">
        <v>5</v>
      </c>
      <c r="D89" s="40" t="s">
        <v>125</v>
      </c>
      <c r="E89" s="12"/>
      <c r="F89" s="12"/>
      <c r="G89" s="39">
        <v>5</v>
      </c>
      <c r="H89" s="40" t="s">
        <v>126</v>
      </c>
      <c r="I89" s="12"/>
      <c r="J89" s="12"/>
      <c r="K89" s="39">
        <v>5</v>
      </c>
      <c r="L89" s="12" t="s">
        <v>127</v>
      </c>
      <c r="M89" s="12"/>
      <c r="N89" s="12"/>
    </row>
    <row r="90" spans="2:17" ht="12.75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2:17" ht="12.75" x14ac:dyDescent="0.2">
      <c r="B91" s="12"/>
      <c r="C91" s="12"/>
      <c r="D91" s="41" t="s">
        <v>32</v>
      </c>
      <c r="E91" s="38"/>
      <c r="F91" s="38"/>
      <c r="G91" s="12"/>
      <c r="H91" s="12"/>
      <c r="I91" s="38" t="s">
        <v>128</v>
      </c>
      <c r="J91" s="38"/>
      <c r="K91" s="38"/>
      <c r="L91" s="12"/>
      <c r="M91" s="12"/>
      <c r="N91" s="12"/>
    </row>
    <row r="92" spans="2:17" ht="12.75" x14ac:dyDescent="0.2">
      <c r="B92" s="12"/>
      <c r="C92" s="39">
        <v>0</v>
      </c>
      <c r="D92" s="40" t="s">
        <v>129</v>
      </c>
      <c r="E92" s="12"/>
      <c r="F92" s="12"/>
      <c r="G92" s="12"/>
      <c r="H92" s="39">
        <v>0</v>
      </c>
      <c r="I92" s="40" t="s">
        <v>130</v>
      </c>
      <c r="J92" s="12"/>
      <c r="K92" s="12"/>
      <c r="L92" s="12"/>
      <c r="M92" s="12"/>
      <c r="N92" s="12"/>
    </row>
    <row r="93" spans="2:17" ht="12.75" x14ac:dyDescent="0.2">
      <c r="B93" s="12"/>
      <c r="C93" s="39">
        <v>1</v>
      </c>
      <c r="D93" s="40" t="s">
        <v>131</v>
      </c>
      <c r="E93" s="12"/>
      <c r="F93" s="12"/>
      <c r="G93" s="12"/>
      <c r="H93" s="39">
        <v>1</v>
      </c>
      <c r="I93" s="40" t="s">
        <v>132</v>
      </c>
      <c r="J93" s="12"/>
      <c r="K93" s="12"/>
      <c r="L93" s="12"/>
      <c r="M93" s="12"/>
      <c r="N93" s="12"/>
    </row>
    <row r="94" spans="2:17" ht="12.75" x14ac:dyDescent="0.2">
      <c r="B94" s="12"/>
      <c r="C94" s="39">
        <v>2</v>
      </c>
      <c r="D94" s="40" t="s">
        <v>133</v>
      </c>
      <c r="E94" s="12"/>
      <c r="F94" s="12"/>
      <c r="G94" s="12"/>
      <c r="H94" s="39">
        <v>2</v>
      </c>
      <c r="I94" s="40" t="s">
        <v>134</v>
      </c>
      <c r="J94" s="12"/>
      <c r="K94" s="12"/>
      <c r="L94" s="12"/>
      <c r="M94" s="12"/>
      <c r="N94" s="12"/>
    </row>
    <row r="95" spans="2:17" ht="12.75" x14ac:dyDescent="0.2">
      <c r="B95" s="12"/>
      <c r="C95" s="39">
        <v>3</v>
      </c>
      <c r="D95" s="40" t="s">
        <v>135</v>
      </c>
      <c r="E95" s="12"/>
      <c r="F95" s="12"/>
      <c r="G95" s="12"/>
      <c r="H95" s="39">
        <v>3</v>
      </c>
      <c r="I95" s="12" t="s">
        <v>136</v>
      </c>
      <c r="J95" s="12"/>
      <c r="K95" s="12"/>
      <c r="L95" s="12"/>
      <c r="M95" s="12"/>
      <c r="N95" s="12"/>
    </row>
    <row r="96" spans="2:17" ht="12.75" x14ac:dyDescent="0.2">
      <c r="B96" s="12"/>
      <c r="C96" s="39">
        <v>4</v>
      </c>
      <c r="D96" s="40" t="s">
        <v>137</v>
      </c>
      <c r="E96" s="12"/>
      <c r="F96" s="12"/>
      <c r="G96" s="12"/>
      <c r="H96" s="39">
        <v>4</v>
      </c>
      <c r="I96" s="12" t="s">
        <v>138</v>
      </c>
      <c r="J96" s="12"/>
      <c r="K96" s="12"/>
      <c r="L96" s="12"/>
      <c r="M96" s="12"/>
      <c r="N96" s="12"/>
    </row>
    <row r="97" spans="2:17" ht="12.75" x14ac:dyDescent="0.2">
      <c r="B97" s="12"/>
      <c r="C97" s="39">
        <v>5</v>
      </c>
      <c r="D97" s="40" t="s">
        <v>139</v>
      </c>
      <c r="E97" s="12"/>
      <c r="F97" s="12"/>
      <c r="G97" s="12"/>
      <c r="H97" s="39">
        <v>5</v>
      </c>
      <c r="I97" s="40" t="s">
        <v>140</v>
      </c>
      <c r="J97" s="12"/>
      <c r="K97" s="12"/>
      <c r="L97" s="12"/>
      <c r="M97" s="12"/>
      <c r="N97" s="12"/>
    </row>
    <row r="98" spans="2:17" ht="12.75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110" spans="2:17" ht="15" x14ac:dyDescent="0.25">
      <c r="J110" s="3" t="s">
        <v>30</v>
      </c>
      <c r="K110" s="3" t="s">
        <v>31</v>
      </c>
      <c r="L110" s="7" t="s">
        <v>32</v>
      </c>
      <c r="M110" s="3" t="s">
        <v>33</v>
      </c>
      <c r="N110" s="3" t="s">
        <v>34</v>
      </c>
      <c r="O110" s="3" t="s">
        <v>43</v>
      </c>
      <c r="P110" s="7" t="s">
        <v>44</v>
      </c>
      <c r="Q110" s="7" t="s">
        <v>45</v>
      </c>
    </row>
    <row r="111" spans="2:17" ht="15" x14ac:dyDescent="0.25">
      <c r="I111" s="2" t="s">
        <v>22</v>
      </c>
      <c r="J111" s="13">
        <f>D77</f>
        <v>0</v>
      </c>
      <c r="K111" s="4">
        <f>D78</f>
        <v>0</v>
      </c>
      <c r="L111" s="4">
        <f>D79</f>
        <v>0</v>
      </c>
      <c r="M111" s="13">
        <f>D80</f>
        <v>0</v>
      </c>
      <c r="N111" s="13">
        <f>D81</f>
        <v>0</v>
      </c>
      <c r="O111" s="13">
        <f>D62</f>
        <v>0</v>
      </c>
      <c r="P111" s="13">
        <f>D66</f>
        <v>0</v>
      </c>
      <c r="Q111" s="13">
        <f>D67</f>
        <v>0</v>
      </c>
    </row>
    <row r="112" spans="2:17" ht="15" x14ac:dyDescent="0.25">
      <c r="I112" s="2" t="s">
        <v>23</v>
      </c>
      <c r="J112" s="13">
        <f>E77</f>
        <v>0</v>
      </c>
      <c r="K112" s="4">
        <f>E78</f>
        <v>0</v>
      </c>
      <c r="L112" s="4">
        <f>E79</f>
        <v>0</v>
      </c>
      <c r="M112" s="13">
        <f>E80</f>
        <v>0</v>
      </c>
      <c r="N112" s="13">
        <f>E81</f>
        <v>0</v>
      </c>
      <c r="O112" s="13">
        <f>E62</f>
        <v>0</v>
      </c>
      <c r="P112" s="13">
        <f>E66</f>
        <v>0</v>
      </c>
      <c r="Q112" s="13">
        <f>E67</f>
        <v>0</v>
      </c>
    </row>
    <row r="113" spans="9:17" ht="15" x14ac:dyDescent="0.25">
      <c r="I113" s="2" t="s">
        <v>24</v>
      </c>
      <c r="J113" s="4">
        <f>F77</f>
        <v>0</v>
      </c>
      <c r="K113" s="4">
        <f>F78</f>
        <v>0</v>
      </c>
      <c r="L113" s="4">
        <f>F79</f>
        <v>0</v>
      </c>
      <c r="M113" s="13">
        <f>F80</f>
        <v>0</v>
      </c>
      <c r="N113" s="13">
        <f>F81</f>
        <v>0</v>
      </c>
      <c r="O113" s="13">
        <f>F62</f>
        <v>0</v>
      </c>
      <c r="P113" s="13">
        <f>F66</f>
        <v>0</v>
      </c>
      <c r="Q113" s="13">
        <f>F67</f>
        <v>0</v>
      </c>
    </row>
    <row r="114" spans="9:17" ht="15" x14ac:dyDescent="0.25">
      <c r="I114" s="2" t="s">
        <v>25</v>
      </c>
      <c r="J114" s="4">
        <f>G77</f>
        <v>0</v>
      </c>
      <c r="K114" s="4">
        <f>G78</f>
        <v>0</v>
      </c>
      <c r="L114" s="4">
        <f>G79</f>
        <v>0</v>
      </c>
      <c r="M114" s="13">
        <f>G80</f>
        <v>0</v>
      </c>
      <c r="N114" s="13">
        <f>G81</f>
        <v>0</v>
      </c>
      <c r="O114" s="13">
        <f>G62</f>
        <v>0</v>
      </c>
      <c r="P114" s="13">
        <f>G66</f>
        <v>0</v>
      </c>
      <c r="Q114" s="13">
        <f>G67</f>
        <v>0</v>
      </c>
    </row>
    <row r="115" spans="9:17" ht="15" x14ac:dyDescent="0.25">
      <c r="I115" s="2" t="s">
        <v>26</v>
      </c>
      <c r="J115" s="4">
        <f>H77</f>
        <v>0</v>
      </c>
      <c r="K115" s="4">
        <f>H78</f>
        <v>0</v>
      </c>
      <c r="L115" s="4">
        <f>H79</f>
        <v>0</v>
      </c>
      <c r="M115" s="13">
        <f>H80</f>
        <v>0</v>
      </c>
      <c r="N115" s="13">
        <f>H81</f>
        <v>0</v>
      </c>
      <c r="O115" s="13">
        <f>H62</f>
        <v>0</v>
      </c>
      <c r="P115" s="13">
        <f>H66</f>
        <v>0</v>
      </c>
      <c r="Q115" s="13">
        <f>H67</f>
        <v>0</v>
      </c>
    </row>
    <row r="116" spans="9:17" ht="15" x14ac:dyDescent="0.25">
      <c r="I116" s="2" t="s">
        <v>27</v>
      </c>
      <c r="J116" s="4">
        <f>I77</f>
        <v>0</v>
      </c>
      <c r="K116" s="13">
        <f>I78</f>
        <v>0</v>
      </c>
      <c r="L116" s="13">
        <f>I79</f>
        <v>0</v>
      </c>
      <c r="M116" s="13">
        <f>I80</f>
        <v>0</v>
      </c>
      <c r="N116" s="13">
        <f>I81</f>
        <v>0</v>
      </c>
      <c r="O116" s="13">
        <f>I62</f>
        <v>0</v>
      </c>
      <c r="P116" s="13">
        <f>I66</f>
        <v>0</v>
      </c>
      <c r="Q116" s="13">
        <f>I67</f>
        <v>0</v>
      </c>
    </row>
    <row r="117" spans="9:17" ht="15" x14ac:dyDescent="0.25">
      <c r="I117" s="2" t="s">
        <v>28</v>
      </c>
      <c r="J117" s="13">
        <f>J77</f>
        <v>0</v>
      </c>
      <c r="K117" s="13">
        <f>J78</f>
        <v>0</v>
      </c>
      <c r="L117" s="13">
        <f>J79</f>
        <v>0</v>
      </c>
      <c r="M117" s="13">
        <f>J80</f>
        <v>0</v>
      </c>
      <c r="N117" s="13">
        <f>J81</f>
        <v>0</v>
      </c>
      <c r="O117" s="13">
        <f>J62</f>
        <v>0</v>
      </c>
      <c r="P117" s="13">
        <f>J66</f>
        <v>0</v>
      </c>
      <c r="Q117" s="13">
        <f>J67</f>
        <v>0</v>
      </c>
    </row>
  </sheetData>
  <mergeCells count="47">
    <mergeCell ref="C64:K64"/>
    <mergeCell ref="C69:K69"/>
    <mergeCell ref="C75:J75"/>
    <mergeCell ref="Q53:R53"/>
    <mergeCell ref="Q54:R54"/>
    <mergeCell ref="Q55:R55"/>
    <mergeCell ref="Q56:R56"/>
    <mergeCell ref="Q57:R57"/>
    <mergeCell ref="Q58:R58"/>
    <mergeCell ref="C60:K6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E40:R40"/>
    <mergeCell ref="E41:M41"/>
    <mergeCell ref="N41:P41"/>
    <mergeCell ref="Q41:R41"/>
    <mergeCell ref="Q42:R42"/>
    <mergeCell ref="I36:L36"/>
    <mergeCell ref="I37:J37"/>
    <mergeCell ref="K37:L37"/>
    <mergeCell ref="I38:J38"/>
    <mergeCell ref="K38:L38"/>
    <mergeCell ref="C28:G28"/>
    <mergeCell ref="I33:J33"/>
    <mergeCell ref="I34:J34"/>
    <mergeCell ref="I28:L28"/>
    <mergeCell ref="I29:J29"/>
    <mergeCell ref="K29:L29"/>
    <mergeCell ref="I30:J30"/>
    <mergeCell ref="K30:L30"/>
    <mergeCell ref="I32:L32"/>
    <mergeCell ref="K33:L33"/>
    <mergeCell ref="K34:L34"/>
    <mergeCell ref="C4:G4"/>
    <mergeCell ref="I4:M4"/>
    <mergeCell ref="O4:S4"/>
    <mergeCell ref="C16:G16"/>
    <mergeCell ref="I16:M16"/>
    <mergeCell ref="O16:S16"/>
  </mergeCells>
  <dataValidations count="1">
    <dataValidation type="list" allowBlank="1" sqref="D77:J81">
      <formula1>$C$84:$C$89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'[1]1.2'!#REF!</xm:f>
          </x14:formula1>
          <xm:sqref>J111:N117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Month 1. 4 Week Cycle Summary S</vt:lpstr>
      <vt:lpstr>Week 1 Month 1</vt:lpstr>
      <vt:lpstr>Week 2 Month 1</vt:lpstr>
      <vt:lpstr>Week 3 Month 1</vt:lpstr>
      <vt:lpstr>Week 4 Month 1</vt:lpstr>
      <vt:lpstr>Month 2. 4 Week Cycle Summary S</vt:lpstr>
      <vt:lpstr>Week1 Month 2</vt:lpstr>
      <vt:lpstr>Week 2 Month 2</vt:lpstr>
      <vt:lpstr>Week 3 Month 2</vt:lpstr>
      <vt:lpstr>Week 4 Month 2</vt:lpstr>
      <vt:lpstr>Month 3. 4 Week Cycle Summary S</vt:lpstr>
      <vt:lpstr>Week 1 Month 3</vt:lpstr>
      <vt:lpstr>Week 2 Month 3</vt:lpstr>
      <vt:lpstr> Week 3 Month 3</vt:lpstr>
      <vt:lpstr>Week 4 Month 3</vt:lpstr>
      <vt:lpstr>Printable Tracker sheet </vt:lpstr>
      <vt:lpstr>Upkeep Notes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2021-07-05T13:07:31Z</dcterms:created>
  <dcterms:modified xsi:type="dcterms:W3CDTF">2021-07-05T13:07:31Z</dcterms:modified>
</cp:coreProperties>
</file>